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7.201\disk1\8　税務\ぜ：税務関係\7令和7年度\"/>
    </mc:Choice>
  </mc:AlternateContent>
  <xr:revisionPtr revIDLastSave="0" documentId="13_ncr:1_{16752641-5EFC-4FB6-908D-5E6CA7C4B2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集計表 （免税・簡易・2割特例）" sheetId="14" r:id="rId1"/>
    <sheet name="集計表 （本則・売上)" sheetId="20" r:id="rId2"/>
    <sheet name="集計表 （本則・仕入れ）" sheetId="21" r:id="rId3"/>
    <sheet name="早見表" sheetId="15" r:id="rId4"/>
  </sheets>
  <definedNames>
    <definedName name="_xlnm.Print_Area" localSheetId="2">'集計表 （本則・仕入れ）'!$A$1:$R$100</definedName>
    <definedName name="_xlnm.Print_Area" localSheetId="1">'集計表 （本則・売上)'!$A$1:$R$39</definedName>
    <definedName name="_xlnm.Print_Area" localSheetId="0">'集計表 （免税・簡易・2割特例）'!$A$1:$R$52</definedName>
    <definedName name="_xlnm.Print_Area" localSheetId="3">早見表!$A$1:$K$58</definedName>
  </definedNames>
  <calcPr calcId="191029"/>
</workbook>
</file>

<file path=xl/calcChain.xml><?xml version="1.0" encoding="utf-8"?>
<calcChain xmlns="http://schemas.openxmlformats.org/spreadsheetml/2006/main">
  <c r="O38" i="21" l="1"/>
  <c r="O40" i="21"/>
  <c r="O22" i="21"/>
  <c r="O18" i="21"/>
  <c r="O13" i="21"/>
  <c r="O12" i="21"/>
  <c r="O10" i="21"/>
  <c r="O8" i="21"/>
  <c r="O6" i="21"/>
  <c r="O4" i="21"/>
  <c r="B9" i="20"/>
  <c r="N12" i="21"/>
  <c r="M12" i="21"/>
  <c r="L12" i="21"/>
  <c r="K12" i="21"/>
  <c r="J12" i="21"/>
  <c r="I12" i="21"/>
  <c r="H12" i="21"/>
  <c r="G12" i="21"/>
  <c r="F12" i="21"/>
  <c r="E12" i="21"/>
  <c r="D12" i="21"/>
  <c r="C12" i="21"/>
  <c r="F9" i="20"/>
  <c r="B51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O100" i="21" l="1"/>
  <c r="O97" i="21"/>
  <c r="O95" i="21"/>
  <c r="O69" i="21"/>
  <c r="O71" i="21"/>
  <c r="O73" i="21"/>
  <c r="O75" i="21"/>
  <c r="O77" i="21"/>
  <c r="O79" i="21"/>
  <c r="O81" i="21"/>
  <c r="O83" i="21"/>
  <c r="O85" i="21"/>
  <c r="O87" i="21"/>
  <c r="O89" i="21"/>
  <c r="O91" i="21"/>
  <c r="O93" i="21"/>
  <c r="O67" i="21"/>
  <c r="O66" i="21"/>
  <c r="O65" i="21"/>
  <c r="O63" i="21"/>
  <c r="O61" i="21"/>
  <c r="O59" i="21"/>
  <c r="O57" i="21"/>
  <c r="O56" i="21"/>
  <c r="O53" i="21"/>
  <c r="O45" i="21"/>
  <c r="O47" i="21"/>
  <c r="O49" i="21"/>
  <c r="O51" i="21"/>
  <c r="O43" i="21"/>
  <c r="O42" i="21"/>
  <c r="O16" i="21"/>
  <c r="O20" i="21"/>
  <c r="O24" i="21"/>
  <c r="O26" i="21"/>
  <c r="O28" i="21"/>
  <c r="O30" i="21"/>
  <c r="O32" i="21"/>
  <c r="O34" i="21"/>
  <c r="O36" i="21"/>
  <c r="O14" i="21"/>
  <c r="C99" i="21"/>
  <c r="D99" i="21"/>
  <c r="E99" i="21"/>
  <c r="F99" i="21"/>
  <c r="G99" i="21"/>
  <c r="H99" i="21"/>
  <c r="I99" i="21"/>
  <c r="J99" i="21"/>
  <c r="K99" i="21"/>
  <c r="L99" i="21"/>
  <c r="M99" i="21"/>
  <c r="N52" i="14"/>
  <c r="M51" i="14"/>
  <c r="L51" i="14"/>
  <c r="K51" i="14"/>
  <c r="J51" i="14"/>
  <c r="I51" i="14"/>
  <c r="H51" i="14"/>
  <c r="G51" i="14"/>
  <c r="F51" i="14"/>
  <c r="E51" i="14"/>
  <c r="D51" i="14"/>
  <c r="C51" i="14"/>
  <c r="N50" i="14"/>
  <c r="N48" i="14"/>
  <c r="N46" i="14"/>
  <c r="N45" i="14"/>
  <c r="N44" i="14"/>
  <c r="N43" i="14"/>
  <c r="N42" i="14"/>
  <c r="N41" i="14"/>
  <c r="N40" i="14"/>
  <c r="N39" i="14"/>
  <c r="N38" i="14"/>
  <c r="N37" i="14"/>
  <c r="N35" i="14"/>
  <c r="N33" i="14"/>
  <c r="N32" i="14"/>
  <c r="N30" i="14"/>
  <c r="N28" i="14"/>
  <c r="N27" i="14"/>
  <c r="N26" i="14"/>
  <c r="N24" i="14"/>
  <c r="N22" i="14"/>
  <c r="N21" i="14"/>
  <c r="N20" i="14"/>
  <c r="N19" i="14"/>
  <c r="N18" i="14"/>
  <c r="N17" i="14"/>
  <c r="N13" i="14"/>
  <c r="N12" i="14"/>
  <c r="N11" i="14"/>
  <c r="N10" i="14"/>
  <c r="M9" i="14"/>
  <c r="L9" i="14"/>
  <c r="K9" i="14"/>
  <c r="J9" i="14"/>
  <c r="I9" i="14"/>
  <c r="H9" i="14"/>
  <c r="G9" i="14"/>
  <c r="F9" i="14"/>
  <c r="E9" i="14"/>
  <c r="D9" i="14"/>
  <c r="C9" i="14"/>
  <c r="B9" i="14"/>
  <c r="N8" i="14"/>
  <c r="N7" i="14"/>
  <c r="N6" i="14"/>
  <c r="N5" i="14"/>
  <c r="N4" i="14"/>
  <c r="M16" i="14" l="1"/>
  <c r="M15" i="14"/>
  <c r="I16" i="14"/>
  <c r="I15" i="14"/>
  <c r="B16" i="14"/>
  <c r="B15" i="14"/>
  <c r="D16" i="14"/>
  <c r="D15" i="14"/>
  <c r="J16" i="14"/>
  <c r="J15" i="14"/>
  <c r="H16" i="14"/>
  <c r="H15" i="14"/>
  <c r="C16" i="14"/>
  <c r="C15" i="14"/>
  <c r="E16" i="14"/>
  <c r="E15" i="14"/>
  <c r="K16" i="14"/>
  <c r="K15" i="14"/>
  <c r="G16" i="14"/>
  <c r="G15" i="14"/>
  <c r="F16" i="14"/>
  <c r="F15" i="14"/>
  <c r="L15" i="14"/>
  <c r="L16" i="14"/>
  <c r="N51" i="14"/>
  <c r="N14" i="14"/>
  <c r="N9" i="14"/>
  <c r="N99" i="21"/>
  <c r="N5" i="20"/>
  <c r="N6" i="20"/>
  <c r="N7" i="20"/>
  <c r="N8" i="20"/>
  <c r="N4" i="20"/>
  <c r="C9" i="20"/>
  <c r="D9" i="20"/>
  <c r="E9" i="20"/>
  <c r="G9" i="20"/>
  <c r="H9" i="20"/>
  <c r="I9" i="20"/>
  <c r="J9" i="20"/>
  <c r="K9" i="20"/>
  <c r="L9" i="20"/>
  <c r="M9" i="20"/>
  <c r="N15" i="14" l="1"/>
  <c r="N9" i="20"/>
  <c r="O99" i="21"/>
</calcChain>
</file>

<file path=xl/sharedStrings.xml><?xml version="1.0" encoding="utf-8"?>
<sst xmlns="http://schemas.openxmlformats.org/spreadsheetml/2006/main" count="417" uniqueCount="113">
  <si>
    <t>1月</t>
    <rPh sb="1" eb="2">
      <t>ガツ</t>
    </rPh>
    <phoneticPr fontId="2"/>
  </si>
  <si>
    <t>2月</t>
  </si>
  <si>
    <t>3月</t>
  </si>
  <si>
    <t>4月</t>
  </si>
  <si>
    <t>5月</t>
  </si>
  <si>
    <t>6月</t>
  </si>
  <si>
    <t>7月</t>
    <rPh sb="1" eb="2">
      <t>ガツ</t>
    </rPh>
    <phoneticPr fontId="2"/>
  </si>
  <si>
    <t>8月</t>
  </si>
  <si>
    <t>9月</t>
  </si>
  <si>
    <t>10月</t>
  </si>
  <si>
    <t>11月</t>
  </si>
  <si>
    <t>12月</t>
  </si>
  <si>
    <t>決算整理項</t>
    <rPh sb="0" eb="2">
      <t>ケッサン</t>
    </rPh>
    <rPh sb="2" eb="4">
      <t>セイリ</t>
    </rPh>
    <rPh sb="4" eb="5">
      <t>コウ</t>
    </rPh>
    <phoneticPr fontId="2"/>
  </si>
  <si>
    <t>合計</t>
    <rPh sb="0" eb="2">
      <t>ゴウケイ</t>
    </rPh>
    <phoneticPr fontId="2"/>
  </si>
  <si>
    <t>売上総利益</t>
    <rPh sb="0" eb="2">
      <t>ウリアゲ</t>
    </rPh>
    <rPh sb="2" eb="5">
      <t>ソウリエキ</t>
    </rPh>
    <phoneticPr fontId="2"/>
  </si>
  <si>
    <t>粗利％</t>
    <rPh sb="0" eb="2">
      <t>ソリ</t>
    </rPh>
    <phoneticPr fontId="2"/>
  </si>
  <si>
    <t>雑収入</t>
    <rPh sb="0" eb="3">
      <t>ザッシュウニュウ</t>
    </rPh>
    <phoneticPr fontId="2"/>
  </si>
  <si>
    <t>外注工賃</t>
    <rPh sb="0" eb="2">
      <t>ガイチュウ</t>
    </rPh>
    <rPh sb="2" eb="4">
      <t>コウチン</t>
    </rPh>
    <phoneticPr fontId="2"/>
  </si>
  <si>
    <t>車両関係費</t>
    <rPh sb="0" eb="2">
      <t>シャリョウ</t>
    </rPh>
    <rPh sb="2" eb="5">
      <t>カンケイヒ</t>
    </rPh>
    <phoneticPr fontId="2"/>
  </si>
  <si>
    <t>期首棚卸高</t>
    <rPh sb="0" eb="2">
      <t>キシュ</t>
    </rPh>
    <rPh sb="2" eb="4">
      <t>タナオロシ</t>
    </rPh>
    <rPh sb="4" eb="5">
      <t>タカ</t>
    </rPh>
    <phoneticPr fontId="2"/>
  </si>
  <si>
    <t>仕入</t>
    <rPh sb="0" eb="2">
      <t>シイレ</t>
    </rPh>
    <phoneticPr fontId="2"/>
  </si>
  <si>
    <t>期末棚卸高</t>
    <rPh sb="0" eb="2">
      <t>キマツ</t>
    </rPh>
    <rPh sb="2" eb="4">
      <t>タナオロシ</t>
    </rPh>
    <rPh sb="4" eb="5">
      <t>タカ</t>
    </rPh>
    <phoneticPr fontId="2"/>
  </si>
  <si>
    <t>売上原価</t>
    <rPh sb="0" eb="2">
      <t>ウリアゲ</t>
    </rPh>
    <rPh sb="2" eb="4">
      <t>ゲンカ</t>
    </rPh>
    <phoneticPr fontId="2"/>
  </si>
  <si>
    <t>租税公課</t>
    <rPh sb="0" eb="2">
      <t>ソゼイ</t>
    </rPh>
    <rPh sb="2" eb="4">
      <t>コウカ</t>
    </rPh>
    <phoneticPr fontId="2"/>
  </si>
  <si>
    <t>荷造運賃</t>
    <rPh sb="0" eb="2">
      <t>ニヅク</t>
    </rPh>
    <rPh sb="2" eb="4">
      <t>ウンチン</t>
    </rPh>
    <phoneticPr fontId="2"/>
  </si>
  <si>
    <t>水道光熱費</t>
    <rPh sb="0" eb="2">
      <t>スイドウ</t>
    </rPh>
    <rPh sb="2" eb="5">
      <t>コウネツヒ</t>
    </rPh>
    <phoneticPr fontId="2"/>
  </si>
  <si>
    <t>旅費交通費</t>
    <rPh sb="0" eb="2">
      <t>リョヒ</t>
    </rPh>
    <rPh sb="2" eb="5">
      <t>コウツウヒ</t>
    </rPh>
    <phoneticPr fontId="2"/>
  </si>
  <si>
    <t>通信費</t>
    <rPh sb="0" eb="3">
      <t>ツウシンヒ</t>
    </rPh>
    <phoneticPr fontId="2"/>
  </si>
  <si>
    <t>広告宣伝費</t>
    <rPh sb="0" eb="2">
      <t>コウコク</t>
    </rPh>
    <rPh sb="2" eb="5">
      <t>センデンヒ</t>
    </rPh>
    <phoneticPr fontId="2"/>
  </si>
  <si>
    <t>損害保険料</t>
    <rPh sb="0" eb="2">
      <t>ソンガイ</t>
    </rPh>
    <rPh sb="2" eb="5">
      <t>ホケンリョウ</t>
    </rPh>
    <phoneticPr fontId="2"/>
  </si>
  <si>
    <t>修繕費</t>
    <rPh sb="0" eb="3">
      <t>シュウゼンヒ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</si>
  <si>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</si>
  <si>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福利厚生費</t>
    <rPh sb="0" eb="2">
      <t>フクリ</t>
    </rPh>
    <rPh sb="2" eb="5">
      <t>コウセイヒ</t>
    </rPh>
    <phoneticPr fontId="2"/>
  </si>
  <si>
    <t>給料賃金</t>
    <rPh sb="0" eb="2">
      <t>キュウリョウ</t>
    </rPh>
    <rPh sb="2" eb="4">
      <t>チンギン</t>
    </rPh>
    <phoneticPr fontId="2"/>
  </si>
  <si>
    <t>利子割引料</t>
    <rPh sb="0" eb="2">
      <t>リシ</t>
    </rPh>
    <rPh sb="2" eb="5">
      <t>ワリビキリョウ</t>
    </rPh>
    <phoneticPr fontId="2"/>
  </si>
  <si>
    <t>地代家賃</t>
    <rPh sb="0" eb="2">
      <t>チダイ</t>
    </rPh>
    <rPh sb="2" eb="4">
      <t>ヤチン</t>
    </rPh>
    <phoneticPr fontId="2"/>
  </si>
  <si>
    <t>貸倒金</t>
    <rPh sb="0" eb="3">
      <t>カシダオレキン</t>
    </rPh>
    <phoneticPr fontId="2"/>
  </si>
  <si>
    <t>雑費</t>
    <rPh sb="0" eb="2">
      <t>ザッピ</t>
    </rPh>
    <phoneticPr fontId="2"/>
  </si>
  <si>
    <t>経費合計</t>
    <rPh sb="0" eb="2">
      <t>ケイヒ</t>
    </rPh>
    <rPh sb="2" eb="4">
      <t>ゴウケイ</t>
    </rPh>
    <phoneticPr fontId="2"/>
  </si>
  <si>
    <t>専従者給与</t>
    <rPh sb="0" eb="3">
      <t>センジュウシャ</t>
    </rPh>
    <rPh sb="3" eb="5">
      <t>キュウヨ</t>
    </rPh>
    <phoneticPr fontId="2"/>
  </si>
  <si>
    <t>　　　　　　　　　　</t>
    <phoneticPr fontId="2"/>
  </si>
  <si>
    <t>支　払　手　数　料</t>
    <rPh sb="0" eb="1">
      <t>シ</t>
    </rPh>
    <rPh sb="2" eb="3">
      <t>バライ</t>
    </rPh>
    <rPh sb="4" eb="5">
      <t>テ</t>
    </rPh>
    <rPh sb="6" eb="7">
      <t>カズ</t>
    </rPh>
    <rPh sb="8" eb="9">
      <t>リョウ</t>
    </rPh>
    <phoneticPr fontId="2"/>
  </si>
  <si>
    <t>消耗品費</t>
    <rPh sb="0" eb="3">
      <t>ショウモウヒン</t>
    </rPh>
    <rPh sb="3" eb="4">
      <t>ヒ</t>
    </rPh>
    <phoneticPr fontId="2"/>
  </si>
  <si>
    <t>売上</t>
    <rPh sb="0" eb="2">
      <t>ウリアゲ</t>
    </rPh>
    <phoneticPr fontId="2"/>
  </si>
  <si>
    <t>出前</t>
    <rPh sb="0" eb="2">
      <t>デマエ</t>
    </rPh>
    <phoneticPr fontId="2"/>
  </si>
  <si>
    <t>テイクアウトの販売</t>
    <rPh sb="7" eb="9">
      <t>ハンバイ</t>
    </rPh>
    <phoneticPr fontId="2"/>
  </si>
  <si>
    <t>飲食料品</t>
    <rPh sb="0" eb="2">
      <t>インショク</t>
    </rPh>
    <rPh sb="2" eb="3">
      <t>リョウ</t>
    </rPh>
    <rPh sb="3" eb="4">
      <t>ヒン</t>
    </rPh>
    <phoneticPr fontId="2"/>
  </si>
  <si>
    <t>弁当</t>
    <rPh sb="0" eb="2">
      <t>ベントウ</t>
    </rPh>
    <phoneticPr fontId="2"/>
  </si>
  <si>
    <t>飲食料品以外の商品</t>
    <rPh sb="0" eb="2">
      <t>インショク</t>
    </rPh>
    <rPh sb="2" eb="3">
      <t>リョウ</t>
    </rPh>
    <rPh sb="3" eb="4">
      <t>ヒン</t>
    </rPh>
    <rPh sb="4" eb="6">
      <t>イガイ</t>
    </rPh>
    <rPh sb="7" eb="9">
      <t>ショウヒン</t>
    </rPh>
    <phoneticPr fontId="2"/>
  </si>
  <si>
    <t>肉・魚・野菜　など</t>
    <rPh sb="0" eb="1">
      <t>ニク</t>
    </rPh>
    <rPh sb="2" eb="3">
      <t>サカナ</t>
    </rPh>
    <rPh sb="4" eb="6">
      <t>ヤサイ</t>
    </rPh>
    <phoneticPr fontId="2"/>
  </si>
  <si>
    <t>ビール・日本酒など</t>
    <rPh sb="4" eb="7">
      <t>ニホンシュ</t>
    </rPh>
    <phoneticPr fontId="2"/>
  </si>
  <si>
    <t>など</t>
    <phoneticPr fontId="2"/>
  </si>
  <si>
    <t>みりん・料理酒等(酒類に該当するもの)、箸・おしぼり　　など</t>
    <rPh sb="4" eb="7">
      <t>リョウリシュ</t>
    </rPh>
    <rPh sb="7" eb="8">
      <t>ナド</t>
    </rPh>
    <rPh sb="9" eb="11">
      <t>サケルイ</t>
    </rPh>
    <rPh sb="12" eb="14">
      <t>ガイトウ</t>
    </rPh>
    <phoneticPr fontId="2"/>
  </si>
  <si>
    <t>レストラン
のケース</t>
    <phoneticPr fontId="2"/>
  </si>
  <si>
    <t>スーパーやコンビニのケース</t>
    <phoneticPr fontId="2"/>
  </si>
  <si>
    <t>ノンアルコールビール　　など</t>
    <phoneticPr fontId="2"/>
  </si>
  <si>
    <t>梱包材(ラップ・レジ袋)　など</t>
    <rPh sb="0" eb="2">
      <t>コンポウ</t>
    </rPh>
    <rPh sb="2" eb="3">
      <t>ザイ</t>
    </rPh>
    <rPh sb="10" eb="11">
      <t>フクロ</t>
    </rPh>
    <phoneticPr fontId="2"/>
  </si>
  <si>
    <t>●接待交際費</t>
    <rPh sb="1" eb="3">
      <t>セッタイ</t>
    </rPh>
    <rPh sb="3" eb="6">
      <t>コウサイヒ</t>
    </rPh>
    <phoneticPr fontId="2"/>
  </si>
  <si>
    <t>・レストランやフードコートで取引先と飲食</t>
    <rPh sb="14" eb="16">
      <t>トリヒキ</t>
    </rPh>
    <rPh sb="16" eb="17">
      <t>サキ</t>
    </rPh>
    <rPh sb="18" eb="20">
      <t>インショク</t>
    </rPh>
    <phoneticPr fontId="2"/>
  </si>
  <si>
    <t>・お歳暮などで、お菓子を購入</t>
    <rPh sb="2" eb="4">
      <t>セイボ</t>
    </rPh>
    <rPh sb="9" eb="11">
      <t>カシ</t>
    </rPh>
    <rPh sb="12" eb="14">
      <t>コウニュウ</t>
    </rPh>
    <phoneticPr fontId="2"/>
  </si>
  <si>
    <t>・お歳暮などで、ビール(酒類)を購入</t>
    <rPh sb="2" eb="4">
      <t>セイボ</t>
    </rPh>
    <rPh sb="12" eb="14">
      <t>サケルイ</t>
    </rPh>
    <rPh sb="16" eb="18">
      <t>コウニュウ</t>
    </rPh>
    <phoneticPr fontId="2"/>
  </si>
  <si>
    <t>・事務所用にコーヒーやお茶を購入</t>
    <rPh sb="1" eb="3">
      <t>ジム</t>
    </rPh>
    <rPh sb="3" eb="4">
      <t>ショ</t>
    </rPh>
    <rPh sb="4" eb="5">
      <t>ヨウ</t>
    </rPh>
    <rPh sb="12" eb="13">
      <t>チャ</t>
    </rPh>
    <rPh sb="14" eb="16">
      <t>コウニュウ</t>
    </rPh>
    <phoneticPr fontId="2"/>
  </si>
  <si>
    <t>●福利厚生費</t>
    <rPh sb="1" eb="3">
      <t>フクリ</t>
    </rPh>
    <rPh sb="3" eb="6">
      <t>コウセイヒ</t>
    </rPh>
    <phoneticPr fontId="2"/>
  </si>
  <si>
    <t>・レストランやフードコートで従業員と飲食</t>
    <rPh sb="14" eb="17">
      <t>ジュウギョウイン</t>
    </rPh>
    <rPh sb="18" eb="20">
      <t>インショク</t>
    </rPh>
    <phoneticPr fontId="2"/>
  </si>
  <si>
    <t>・自販機でお茶を購入</t>
    <rPh sb="1" eb="4">
      <t>ジハンキ</t>
    </rPh>
    <rPh sb="6" eb="7">
      <t>チャ</t>
    </rPh>
    <rPh sb="8" eb="10">
      <t>コウニュウ</t>
    </rPh>
    <phoneticPr fontId="2"/>
  </si>
  <si>
    <t>●雑費</t>
    <rPh sb="1" eb="3">
      <t>ザッピ</t>
    </rPh>
    <phoneticPr fontId="2"/>
  </si>
  <si>
    <t>・事業所に配達される週2回以上発行される新聞
　(定期購読契約に基づくもの)</t>
    <rPh sb="1" eb="4">
      <t>ジギョウショ</t>
    </rPh>
    <rPh sb="5" eb="7">
      <t>ハイタツ</t>
    </rPh>
    <rPh sb="10" eb="11">
      <t>シュウ</t>
    </rPh>
    <rPh sb="12" eb="15">
      <t>カイイジョウ</t>
    </rPh>
    <rPh sb="15" eb="17">
      <t>ハッコウ</t>
    </rPh>
    <rPh sb="20" eb="22">
      <t>シンブン</t>
    </rPh>
    <rPh sb="25" eb="27">
      <t>テイキ</t>
    </rPh>
    <rPh sb="27" eb="29">
      <t>コウドク</t>
    </rPh>
    <rPh sb="29" eb="31">
      <t>ケイヤク</t>
    </rPh>
    <rPh sb="32" eb="33">
      <t>モト</t>
    </rPh>
    <phoneticPr fontId="2"/>
  </si>
  <si>
    <r>
      <t>店内飲食コーナーでの飲食</t>
    </r>
    <r>
      <rPr>
        <sz val="9"/>
        <rFont val="HG丸ｺﾞｼｯｸM-PRO"/>
        <family val="3"/>
        <charset val="128"/>
      </rPr>
      <t>など</t>
    </r>
    <rPh sb="0" eb="2">
      <t>テンナイ</t>
    </rPh>
    <rPh sb="2" eb="4">
      <t>インショク</t>
    </rPh>
    <rPh sb="10" eb="12">
      <t>インショク</t>
    </rPh>
    <phoneticPr fontId="2"/>
  </si>
  <si>
    <t>≪売上・仕入について≫</t>
    <rPh sb="1" eb="3">
      <t>ウリアゲ</t>
    </rPh>
    <rPh sb="4" eb="6">
      <t>シイレ</t>
    </rPh>
    <phoneticPr fontId="2"/>
  </si>
  <si>
    <t>軽減税率制度は、すべての事業者に関係あります。</t>
    <rPh sb="0" eb="2">
      <t>ケイゲン</t>
    </rPh>
    <rPh sb="2" eb="4">
      <t>ゼイリツ</t>
    </rPh>
    <rPh sb="4" eb="6">
      <t>セイド</t>
    </rPh>
    <rPh sb="12" eb="15">
      <t>ジギョウシャ</t>
    </rPh>
    <rPh sb="16" eb="18">
      <t>カンケイ</t>
    </rPh>
    <phoneticPr fontId="2"/>
  </si>
  <si>
    <r>
      <t>≪経費について≫</t>
    </r>
    <r>
      <rPr>
        <b/>
        <sz val="11"/>
        <rFont val="HG丸ｺﾞｼｯｸM-PRO"/>
        <family val="3"/>
        <charset val="128"/>
      </rPr>
      <t>主な事例のみ掲載</t>
    </r>
    <rPh sb="1" eb="3">
      <t>ケイヒ</t>
    </rPh>
    <rPh sb="8" eb="9">
      <t>オモ</t>
    </rPh>
    <rPh sb="10" eb="12">
      <t>ジレイ</t>
    </rPh>
    <rPh sb="14" eb="16">
      <t>ケイサイ</t>
    </rPh>
    <phoneticPr fontId="2"/>
  </si>
  <si>
    <t>・自販機で従業員のためのお茶を購入</t>
    <rPh sb="1" eb="4">
      <t>ジハンキ</t>
    </rPh>
    <rPh sb="5" eb="8">
      <t>ジュウギョウイン</t>
    </rPh>
    <rPh sb="13" eb="14">
      <t>チャ</t>
    </rPh>
    <rPh sb="15" eb="17">
      <t>コウニュウ</t>
    </rPh>
    <phoneticPr fontId="2"/>
  </si>
  <si>
    <t>●消耗品費(人の飲食用以外は10％)</t>
    <rPh sb="1" eb="4">
      <t>ショウモウヒン</t>
    </rPh>
    <rPh sb="4" eb="5">
      <t>ヒ</t>
    </rPh>
    <rPh sb="6" eb="7">
      <t>ヒト</t>
    </rPh>
    <rPh sb="8" eb="11">
      <t>インショクヨウ</t>
    </rPh>
    <rPh sb="11" eb="13">
      <t>イガイ</t>
    </rPh>
    <phoneticPr fontId="2"/>
  </si>
  <si>
    <t>・テイクアウトや出前(宅配)をとり取引先と飲食</t>
    <rPh sb="8" eb="10">
      <t>デマエ</t>
    </rPh>
    <rPh sb="11" eb="13">
      <t>タクハイ</t>
    </rPh>
    <rPh sb="17" eb="19">
      <t>トリヒキ</t>
    </rPh>
    <rPh sb="19" eb="20">
      <t>サキ</t>
    </rPh>
    <rPh sb="21" eb="23">
      <t>インショク</t>
    </rPh>
    <phoneticPr fontId="2"/>
  </si>
  <si>
    <t>・テイクアウトや出前(宅配)をとり従業員と飲食</t>
    <rPh sb="8" eb="10">
      <t>デマエ</t>
    </rPh>
    <rPh sb="11" eb="13">
      <t>タクハイ</t>
    </rPh>
    <rPh sb="17" eb="20">
      <t>ジュウギョウイン</t>
    </rPh>
    <rPh sb="21" eb="23">
      <t>インショク</t>
    </rPh>
    <phoneticPr fontId="2"/>
  </si>
  <si>
    <t>　※コンビニで買う新聞は、10％です。</t>
    <rPh sb="7" eb="8">
      <t>カ</t>
    </rPh>
    <rPh sb="9" eb="11">
      <t>シンブン</t>
    </rPh>
    <phoneticPr fontId="2"/>
  </si>
  <si>
    <t>酒類、新聞</t>
    <rPh sb="0" eb="2">
      <t>サケルイ</t>
    </rPh>
    <rPh sb="3" eb="5">
      <t>シンブン</t>
    </rPh>
    <phoneticPr fontId="2"/>
  </si>
  <si>
    <t>店内飲食(アルコール含む)</t>
    <rPh sb="0" eb="2">
      <t>テンナイ</t>
    </rPh>
    <rPh sb="2" eb="4">
      <t>インショク</t>
    </rPh>
    <rPh sb="10" eb="11">
      <t>フク</t>
    </rPh>
    <phoneticPr fontId="2"/>
  </si>
  <si>
    <t>軽8%</t>
    <rPh sb="0" eb="1">
      <t>ケイ</t>
    </rPh>
    <phoneticPr fontId="2"/>
  </si>
  <si>
    <r>
      <t>仕　　　入　</t>
    </r>
    <r>
      <rPr>
        <sz val="8"/>
        <rFont val="ＭＳ Ｐゴシック"/>
        <family val="3"/>
        <charset val="128"/>
      </rPr>
      <t>（10％）</t>
    </r>
    <rPh sb="0" eb="1">
      <t>シ</t>
    </rPh>
    <rPh sb="4" eb="5">
      <t>ニュウ</t>
    </rPh>
    <phoneticPr fontId="2"/>
  </si>
  <si>
    <r>
      <t xml:space="preserve">仕　　　入 </t>
    </r>
    <r>
      <rPr>
        <sz val="8"/>
        <rFont val="ＭＳ Ｐゴシック"/>
        <family val="3"/>
        <charset val="128"/>
      </rPr>
      <t>（軽8％）</t>
    </r>
    <rPh sb="0" eb="1">
      <t>シ</t>
    </rPh>
    <rPh sb="4" eb="5">
      <t>ニュウ</t>
    </rPh>
    <rPh sb="7" eb="8">
      <t>ケイ</t>
    </rPh>
    <phoneticPr fontId="2"/>
  </si>
  <si>
    <t>10月</t>
    <rPh sb="2" eb="3">
      <t>ガツ</t>
    </rPh>
    <phoneticPr fontId="2"/>
  </si>
  <si>
    <t>11月</t>
    <rPh sb="2" eb="3">
      <t>ガツ</t>
    </rPh>
    <phoneticPr fontId="2"/>
  </si>
  <si>
    <t>12月</t>
    <rPh sb="2" eb="3">
      <t>ガツ</t>
    </rPh>
    <phoneticPr fontId="2"/>
  </si>
  <si>
    <t>接待交際費</t>
    <phoneticPr fontId="2"/>
  </si>
  <si>
    <t>軽8％</t>
    <rPh sb="0" eb="1">
      <t>ケイ</t>
    </rPh>
    <phoneticPr fontId="2"/>
  </si>
  <si>
    <t>減価償却費</t>
    <rPh sb="0" eb="5">
      <t>ゲンカショウキャクヒ</t>
    </rPh>
    <phoneticPr fontId="2"/>
  </si>
  <si>
    <t>外注工賃</t>
    <rPh sb="0" eb="4">
      <t>ガイチュウコウチン</t>
    </rPh>
    <phoneticPr fontId="2"/>
  </si>
  <si>
    <t>車両関係費</t>
    <rPh sb="0" eb="5">
      <t>シャリョウカンケイヒ</t>
    </rPh>
    <phoneticPr fontId="2"/>
  </si>
  <si>
    <t>支払手数料</t>
    <rPh sb="0" eb="5">
      <t>シハライテスウリョウ</t>
    </rPh>
    <phoneticPr fontId="2"/>
  </si>
  <si>
    <t>仕入</t>
    <rPh sb="0" eb="2">
      <t>シイ</t>
    </rPh>
    <phoneticPr fontId="2"/>
  </si>
  <si>
    <t>インボイス登録番号あり</t>
    <phoneticPr fontId="2"/>
  </si>
  <si>
    <t>インボイス登録番号なし</t>
    <phoneticPr fontId="2"/>
  </si>
  <si>
    <t>合　　　　　計　　　　</t>
    <rPh sb="0" eb="1">
      <t>ゴウ</t>
    </rPh>
    <rPh sb="6" eb="7">
      <t>ケイ</t>
    </rPh>
    <phoneticPr fontId="2"/>
  </si>
  <si>
    <t>不課税</t>
    <rPh sb="0" eb="3">
      <t>フカゼイ</t>
    </rPh>
    <phoneticPr fontId="2"/>
  </si>
  <si>
    <t>非課税</t>
    <rPh sb="0" eb="3">
      <t>ヒカゼイ</t>
    </rPh>
    <phoneticPr fontId="2"/>
  </si>
  <si>
    <t>令和５年１０月１日からインボイス制度スタート</t>
    <rPh sb="0" eb="2">
      <t>レイワ</t>
    </rPh>
    <rPh sb="3" eb="4">
      <t>ネン</t>
    </rPh>
    <rPh sb="6" eb="7">
      <t>ガツ</t>
    </rPh>
    <rPh sb="8" eb="9">
      <t>ニチ</t>
    </rPh>
    <rPh sb="16" eb="18">
      <t>セイド</t>
    </rPh>
    <phoneticPr fontId="2"/>
  </si>
  <si>
    <t>令和５年１０月１日から、インボイス登録番号等が掲載された「適格請求書」と
「そうでない請求書」で支払った経費を、別々に集計しなければいけません。</t>
    <rPh sb="0" eb="2">
      <t>レイワ</t>
    </rPh>
    <rPh sb="3" eb="4">
      <t>ネン</t>
    </rPh>
    <rPh sb="6" eb="7">
      <t>ガツ</t>
    </rPh>
    <rPh sb="8" eb="9">
      <t>ニチ</t>
    </rPh>
    <rPh sb="17" eb="21">
      <t>トウロクバンゴウ</t>
    </rPh>
    <rPh sb="21" eb="22">
      <t>トウ</t>
    </rPh>
    <rPh sb="23" eb="25">
      <t>ケイサイ</t>
    </rPh>
    <rPh sb="29" eb="34">
      <t>テキカクセイキュウショ</t>
    </rPh>
    <rPh sb="43" eb="46">
      <t>セイキュウショ</t>
    </rPh>
    <rPh sb="48" eb="50">
      <t>シハラ</t>
    </rPh>
    <rPh sb="52" eb="54">
      <t>ケイヒ</t>
    </rPh>
    <rPh sb="56" eb="58">
      <t>ベツベツ</t>
    </rPh>
    <rPh sb="59" eb="61">
      <t>シュウケイ</t>
    </rPh>
    <phoneticPr fontId="2"/>
  </si>
  <si>
    <r>
      <t>※ただし、インボス登録番号が記載されてなくても、中小事業者の</t>
    </r>
    <r>
      <rPr>
        <b/>
        <u/>
        <sz val="9"/>
        <color rgb="FFFF0000"/>
        <rFont val="ＭＳ Ｐゴシック"/>
        <family val="3"/>
        <charset val="128"/>
      </rPr>
      <t>税込1万円未満</t>
    </r>
    <r>
      <rPr>
        <b/>
        <sz val="9"/>
        <rFont val="ＭＳ Ｐゴシック"/>
        <family val="3"/>
        <charset val="128"/>
      </rPr>
      <t>の</t>
    </r>
    <rPh sb="9" eb="13">
      <t>トウロクバンゴウ</t>
    </rPh>
    <rPh sb="14" eb="16">
      <t>キサイ</t>
    </rPh>
    <rPh sb="24" eb="29">
      <t>チュウショウジギョウシャ</t>
    </rPh>
    <rPh sb="30" eb="32">
      <t>ゼイコミ</t>
    </rPh>
    <rPh sb="33" eb="35">
      <t>マンエン</t>
    </rPh>
    <rPh sb="35" eb="37">
      <t>ミマン</t>
    </rPh>
    <phoneticPr fontId="2"/>
  </si>
  <si>
    <t>　課税仕入れについては、帳簿を保存すれば仕入税額控除が認められます！</t>
    <rPh sb="12" eb="14">
      <t>チョウボ</t>
    </rPh>
    <rPh sb="15" eb="17">
      <t>ホゾン</t>
    </rPh>
    <rPh sb="20" eb="26">
      <t>シイレゼイガクコウジョ</t>
    </rPh>
    <rPh sb="27" eb="28">
      <t>ミト</t>
    </rPh>
    <phoneticPr fontId="2"/>
  </si>
  <si>
    <r>
      <t>第    種売上</t>
    </r>
    <r>
      <rPr>
        <sz val="8"/>
        <rFont val="ＭＳ Ｐゴシック"/>
        <family val="3"/>
        <charset val="128"/>
      </rPr>
      <t>（10％）</t>
    </r>
    <rPh sb="6" eb="7">
      <t>バイ</t>
    </rPh>
    <rPh sb="7" eb="8">
      <t>ジョウ</t>
    </rPh>
    <phoneticPr fontId="2"/>
  </si>
  <si>
    <r>
      <t>第   種売上</t>
    </r>
    <r>
      <rPr>
        <sz val="8"/>
        <rFont val="ＭＳ Ｐゴシック"/>
        <family val="3"/>
        <charset val="128"/>
      </rPr>
      <t>（軽8％）</t>
    </r>
    <rPh sb="5" eb="6">
      <t>バイ</t>
    </rPh>
    <rPh sb="6" eb="7">
      <t>ジョウ</t>
    </rPh>
    <rPh sb="8" eb="9">
      <t>ケイ</t>
    </rPh>
    <phoneticPr fontId="2"/>
  </si>
  <si>
    <r>
      <t>第    種売上</t>
    </r>
    <r>
      <rPr>
        <sz val="8"/>
        <rFont val="ＭＳ Ｐゴシック"/>
        <family val="3"/>
        <charset val="128"/>
      </rPr>
      <t>（   ％）</t>
    </r>
    <rPh sb="6" eb="7">
      <t>バイ</t>
    </rPh>
    <rPh sb="7" eb="8">
      <t>ジョウ</t>
    </rPh>
    <phoneticPr fontId="2"/>
  </si>
  <si>
    <t>欄は自動計算となります(入力不可)</t>
    <rPh sb="0" eb="1">
      <t>ラン</t>
    </rPh>
    <rPh sb="2" eb="4">
      <t>ジドウ</t>
    </rPh>
    <rPh sb="4" eb="6">
      <t>ケイサン</t>
    </rPh>
    <rPh sb="12" eb="14">
      <t>ニュウリョク</t>
    </rPh>
    <rPh sb="14" eb="16">
      <t>フカ</t>
    </rPh>
    <phoneticPr fontId="2"/>
  </si>
  <si>
    <t>接待交際費</t>
    <rPh sb="0" eb="5">
      <t>セッタイコウサイヒ</t>
    </rPh>
    <phoneticPr fontId="2"/>
  </si>
  <si>
    <t>軽8%</t>
    <phoneticPr fontId="2"/>
  </si>
  <si>
    <t>軽8%合計</t>
    <phoneticPr fontId="2"/>
  </si>
  <si>
    <t>10%合計</t>
    <phoneticPr fontId="2"/>
  </si>
  <si>
    <t>8月</t>
    <phoneticPr fontId="2"/>
  </si>
  <si>
    <t>令和7年　月別損益計算書</t>
    <rPh sb="0" eb="1">
      <t>レイ</t>
    </rPh>
    <rPh sb="1" eb="2">
      <t>ワ</t>
    </rPh>
    <rPh sb="3" eb="4">
      <t>ネン</t>
    </rPh>
    <rPh sb="5" eb="7">
      <t>ツキベツ</t>
    </rPh>
    <rPh sb="7" eb="9">
      <t>ソンエキ</t>
    </rPh>
    <rPh sb="9" eb="12">
      <t>ケイサンショ</t>
    </rPh>
    <phoneticPr fontId="2"/>
  </si>
  <si>
    <t xml:space="preserve">                                     令和7年　月別損益計算書</t>
    <rPh sb="37" eb="38">
      <t>レイ</t>
    </rPh>
    <rPh sb="38" eb="39">
      <t>ワ</t>
    </rPh>
    <rPh sb="40" eb="41">
      <t>ネン</t>
    </rPh>
    <rPh sb="42" eb="44">
      <t>ツキベツ</t>
    </rPh>
    <rPh sb="44" eb="46">
      <t>ソンエキ</t>
    </rPh>
    <rPh sb="46" eb="49">
      <t>ケイサンショ</t>
    </rPh>
    <phoneticPr fontId="2"/>
  </si>
  <si>
    <t>決算整理項</t>
    <phoneticPr fontId="2"/>
  </si>
  <si>
    <t>氏名</t>
    <rPh sb="0" eb="2">
      <t>シメイ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</si>
</sst>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8"/>
      <name val="ＭＳ Ｐゴシック"/>
      <family val="3"/>
      <charset val="128"/>
      <scheme val="minor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2"/>
      <color rgb="FF505050"/>
      <name val="メイリオ"/>
      <family val="3"/>
      <charset val="128"/>
    </font>
    <font>
      <sz val="14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6"/>
      <name val="ＭＳ Ｐ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7"/>
      <name val="ＭＳ Ｐゴシック"/>
      <family val="3"/>
      <charset val="128"/>
    </font>
    <font>
      <b/>
      <sz val="9"/>
      <name val="ＭＳ Ｐゴシック"/>
      <family val="3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8"/>
      <color theme="9"/>
      <name val="ＭＳ Ｐゴシック"/>
      <family val="3"/>
      <charset val="128"/>
    </font>
    <font>
      <b/>
      <u/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 shrinkToFi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shrinkToFit="1"/>
    </xf>
    <xf numFmtId="0" fontId="3" fillId="0" borderId="1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4" xfId="0" applyFont="1" applyBorder="1">
      <alignment vertical="center"/>
    </xf>
    <xf numFmtId="0" fontId="12" fillId="0" borderId="45" xfId="0" applyFont="1" applyBorder="1">
      <alignment vertical="center"/>
    </xf>
    <xf numFmtId="9" fontId="12" fillId="0" borderId="41" xfId="0" applyNumberFormat="1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3" fillId="0" borderId="40" xfId="0" applyFont="1" applyBorder="1">
      <alignment vertical="center"/>
    </xf>
    <xf numFmtId="0" fontId="13" fillId="0" borderId="41" xfId="0" applyFont="1" applyBorder="1">
      <alignment vertical="center"/>
    </xf>
    <xf numFmtId="0" fontId="13" fillId="0" borderId="42" xfId="0" applyFont="1" applyBorder="1">
      <alignment vertical="center"/>
    </xf>
    <xf numFmtId="9" fontId="13" fillId="0" borderId="40" xfId="0" applyNumberFormat="1" applyFont="1" applyBorder="1">
      <alignment vertical="center"/>
    </xf>
    <xf numFmtId="0" fontId="13" fillId="0" borderId="43" xfId="0" applyFont="1" applyBorder="1">
      <alignment vertical="center"/>
    </xf>
    <xf numFmtId="0" fontId="13" fillId="0" borderId="44" xfId="0" applyFont="1" applyBorder="1">
      <alignment vertical="center"/>
    </xf>
    <xf numFmtId="0" fontId="13" fillId="0" borderId="45" xfId="0" applyFont="1" applyBorder="1">
      <alignment vertical="center"/>
    </xf>
    <xf numFmtId="9" fontId="13" fillId="0" borderId="40" xfId="0" applyNumberFormat="1" applyFont="1" applyBorder="1" applyAlignment="1">
      <alignment horizontal="left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9" fontId="13" fillId="0" borderId="0" xfId="0" applyNumberFormat="1" applyFont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2" fillId="0" borderId="38" xfId="0" applyFont="1" applyBorder="1">
      <alignment vertical="center"/>
    </xf>
    <xf numFmtId="0" fontId="12" fillId="0" borderId="38" xfId="0" applyFont="1" applyBorder="1" applyAlignment="1">
      <alignment horizontal="left" vertical="center"/>
    </xf>
    <xf numFmtId="0" fontId="13" fillId="0" borderId="46" xfId="0" applyFont="1" applyBorder="1">
      <alignment vertical="center"/>
    </xf>
    <xf numFmtId="0" fontId="13" fillId="0" borderId="0" xfId="0" applyFont="1">
      <alignment vertical="center"/>
    </xf>
    <xf numFmtId="0" fontId="13" fillId="0" borderId="47" xfId="0" applyFont="1" applyBorder="1">
      <alignment vertical="center"/>
    </xf>
    <xf numFmtId="0" fontId="12" fillId="0" borderId="47" xfId="0" applyFont="1" applyBorder="1">
      <alignment vertical="center"/>
    </xf>
    <xf numFmtId="9" fontId="13" fillId="0" borderId="41" xfId="0" applyNumberFormat="1" applyFont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2" fillId="0" borderId="51" xfId="0" applyFont="1" applyBorder="1" applyAlignment="1">
      <alignment horizontal="left" vertical="center"/>
    </xf>
    <xf numFmtId="0" fontId="12" fillId="0" borderId="51" xfId="0" applyFont="1" applyBorder="1">
      <alignment vertical="center"/>
    </xf>
    <xf numFmtId="0" fontId="18" fillId="0" borderId="0" xfId="0" applyFont="1">
      <alignment vertical="center"/>
    </xf>
    <xf numFmtId="9" fontId="12" fillId="0" borderId="51" xfId="0" applyNumberFormat="1" applyFont="1" applyBorder="1" applyAlignment="1">
      <alignment horizontal="right" vertical="center"/>
    </xf>
    <xf numFmtId="0" fontId="12" fillId="0" borderId="51" xfId="0" applyFont="1" applyBorder="1" applyAlignment="1">
      <alignment horizontal="right" vertical="center"/>
    </xf>
    <xf numFmtId="9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38" fontId="6" fillId="5" borderId="6" xfId="1" applyFont="1" applyFill="1" applyBorder="1">
      <alignment vertical="center"/>
    </xf>
    <xf numFmtId="38" fontId="6" fillId="5" borderId="4" xfId="1" applyFont="1" applyFill="1" applyBorder="1">
      <alignment vertical="center"/>
    </xf>
    <xf numFmtId="38" fontId="6" fillId="5" borderId="5" xfId="1" applyFont="1" applyFill="1" applyBorder="1">
      <alignment vertical="center"/>
    </xf>
    <xf numFmtId="38" fontId="6" fillId="5" borderId="3" xfId="1" applyFont="1" applyFill="1" applyBorder="1">
      <alignment vertical="center"/>
    </xf>
    <xf numFmtId="38" fontId="6" fillId="5" borderId="7" xfId="1" applyFont="1" applyFill="1" applyBorder="1">
      <alignment vertical="center"/>
    </xf>
    <xf numFmtId="0" fontId="3" fillId="0" borderId="24" xfId="0" applyFont="1" applyBorder="1" applyAlignment="1">
      <alignment horizontal="distributed" vertical="center" shrinkToFit="1"/>
    </xf>
    <xf numFmtId="0" fontId="26" fillId="0" borderId="0" xfId="0" applyFont="1">
      <alignment vertical="center"/>
    </xf>
    <xf numFmtId="0" fontId="7" fillId="0" borderId="67" xfId="0" applyFont="1" applyBorder="1" applyAlignment="1">
      <alignment horizontal="distributed" vertical="center" shrinkToFit="1"/>
    </xf>
    <xf numFmtId="0" fontId="3" fillId="0" borderId="68" xfId="0" applyFont="1" applyBorder="1" applyAlignment="1">
      <alignment horizontal="left" vertical="center" shrinkToFit="1"/>
    </xf>
    <xf numFmtId="0" fontId="3" fillId="0" borderId="69" xfId="0" applyFont="1" applyBorder="1" applyAlignment="1">
      <alignment horizontal="distributed" vertical="center" shrinkToFit="1"/>
    </xf>
    <xf numFmtId="0" fontId="8" fillId="0" borderId="68" xfId="0" applyFont="1" applyBorder="1" applyAlignment="1">
      <alignment horizontal="distributed" vertical="center" shrinkToFit="1"/>
    </xf>
    <xf numFmtId="0" fontId="8" fillId="0" borderId="71" xfId="0" applyFont="1" applyBorder="1" applyAlignment="1">
      <alignment horizontal="distributed" vertical="center" shrinkToFit="1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" fillId="0" borderId="57" xfId="0" applyFont="1" applyBorder="1" applyAlignment="1">
      <alignment horizontal="distributed" vertical="center" shrinkToFit="1"/>
    </xf>
    <xf numFmtId="0" fontId="3" fillId="0" borderId="2" xfId="0" applyFont="1" applyBorder="1" applyAlignment="1">
      <alignment horizontal="distributed" vertical="center" shrinkToFit="1"/>
    </xf>
    <xf numFmtId="38" fontId="6" fillId="2" borderId="2" xfId="1" applyFont="1" applyFill="1" applyBorder="1">
      <alignment vertical="center"/>
    </xf>
    <xf numFmtId="38" fontId="6" fillId="0" borderId="2" xfId="1" applyFont="1" applyBorder="1">
      <alignment vertical="center"/>
    </xf>
    <xf numFmtId="38" fontId="6" fillId="0" borderId="2" xfId="1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distributed" vertical="center" shrinkToFit="1"/>
    </xf>
    <xf numFmtId="38" fontId="6" fillId="2" borderId="0" xfId="1" applyFont="1" applyFill="1" applyBorder="1">
      <alignment vertical="center"/>
    </xf>
    <xf numFmtId="38" fontId="6" fillId="0" borderId="0" xfId="1" applyFont="1" applyBorder="1">
      <alignment vertical="center"/>
    </xf>
    <xf numFmtId="38" fontId="6" fillId="0" borderId="0" xfId="1" applyFont="1" applyFill="1" applyBorder="1">
      <alignment vertical="center"/>
    </xf>
    <xf numFmtId="0" fontId="23" fillId="0" borderId="0" xfId="1" applyNumberFormat="1" applyFont="1" applyBorder="1" applyAlignment="1">
      <alignment vertical="top"/>
    </xf>
    <xf numFmtId="38" fontId="23" fillId="0" borderId="0" xfId="1" applyFont="1" applyFill="1" applyBorder="1" applyAlignment="1">
      <alignment vertical="top"/>
    </xf>
    <xf numFmtId="9" fontId="23" fillId="0" borderId="0" xfId="1" applyNumberFormat="1" applyFont="1" applyBorder="1" applyAlignment="1">
      <alignment horizontal="left" vertical="top"/>
    </xf>
    <xf numFmtId="38" fontId="9" fillId="0" borderId="0" xfId="1" applyFont="1" applyBorder="1">
      <alignment vertical="center"/>
    </xf>
    <xf numFmtId="38" fontId="9" fillId="0" borderId="0" xfId="1" applyFont="1" applyFill="1" applyBorder="1">
      <alignment vertical="center"/>
    </xf>
    <xf numFmtId="38" fontId="11" fillId="0" borderId="0" xfId="1" applyFont="1" applyBorder="1">
      <alignment vertical="center"/>
    </xf>
    <xf numFmtId="38" fontId="24" fillId="0" borderId="0" xfId="1" applyFont="1" applyFill="1" applyBorder="1">
      <alignment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89" xfId="0" applyFont="1" applyBorder="1" applyAlignment="1">
      <alignment horizontal="distributed" vertical="center" shrinkToFit="1"/>
    </xf>
    <xf numFmtId="0" fontId="3" fillId="0" borderId="85" xfId="0" applyFont="1" applyBorder="1" applyAlignment="1">
      <alignment horizontal="distributed" vertical="center" shrinkToFit="1"/>
    </xf>
    <xf numFmtId="0" fontId="7" fillId="0" borderId="102" xfId="0" applyFont="1" applyBorder="1" applyAlignment="1">
      <alignment horizontal="distributed" vertical="center" shrinkToFit="1"/>
    </xf>
    <xf numFmtId="0" fontId="7" fillId="0" borderId="103" xfId="0" applyFont="1" applyBorder="1" applyAlignment="1">
      <alignment horizontal="distributed" vertical="center" shrinkToFit="1"/>
    </xf>
    <xf numFmtId="0" fontId="27" fillId="0" borderId="2" xfId="0" applyFont="1" applyBorder="1">
      <alignment vertical="center"/>
    </xf>
    <xf numFmtId="0" fontId="27" fillId="0" borderId="0" xfId="0" applyFont="1">
      <alignment vertical="center"/>
    </xf>
    <xf numFmtId="0" fontId="30" fillId="0" borderId="0" xfId="0" applyFont="1">
      <alignment vertical="center"/>
    </xf>
    <xf numFmtId="9" fontId="8" fillId="0" borderId="5" xfId="0" applyNumberFormat="1" applyFont="1" applyBorder="1" applyAlignment="1">
      <alignment horizontal="distributed" vertical="center" shrinkToFit="1"/>
    </xf>
    <xf numFmtId="0" fontId="7" fillId="0" borderId="15" xfId="0" applyFont="1" applyBorder="1" applyAlignment="1">
      <alignment horizontal="distributed" vertical="center" shrinkToFit="1"/>
    </xf>
    <xf numFmtId="0" fontId="7" fillId="0" borderId="5" xfId="0" applyFont="1" applyBorder="1" applyAlignment="1">
      <alignment horizontal="distributed" vertical="center" shrinkToFit="1"/>
    </xf>
    <xf numFmtId="0" fontId="5" fillId="6" borderId="17" xfId="0" applyFont="1" applyFill="1" applyBorder="1" applyAlignment="1">
      <alignment horizontal="center" vertical="center"/>
    </xf>
    <xf numFmtId="38" fontId="31" fillId="2" borderId="0" xfId="1" applyFont="1" applyFill="1" applyBorder="1" applyAlignment="1">
      <alignment vertical="center" wrapText="1"/>
    </xf>
    <xf numFmtId="38" fontId="32" fillId="2" borderId="0" xfId="1" applyFont="1" applyFill="1" applyBorder="1" applyAlignment="1">
      <alignment vertical="center" wrapText="1"/>
    </xf>
    <xf numFmtId="38" fontId="28" fillId="8" borderId="104" xfId="1" applyFont="1" applyFill="1" applyBorder="1" applyAlignment="1">
      <alignment horizontal="right" vertical="center"/>
    </xf>
    <xf numFmtId="38" fontId="5" fillId="8" borderId="35" xfId="0" applyNumberFormat="1" applyFont="1" applyFill="1" applyBorder="1" applyAlignment="1">
      <alignment horizontal="right" vertical="center"/>
    </xf>
    <xf numFmtId="38" fontId="6" fillId="5" borderId="4" xfId="0" applyNumberFormat="1" applyFont="1" applyFill="1" applyBorder="1">
      <alignment vertical="center"/>
    </xf>
    <xf numFmtId="38" fontId="6" fillId="5" borderId="107" xfId="1" applyFont="1" applyFill="1" applyBorder="1">
      <alignment vertical="center"/>
    </xf>
    <xf numFmtId="38" fontId="6" fillId="5" borderId="93" xfId="1" applyFont="1" applyFill="1" applyBorder="1">
      <alignment vertical="center"/>
    </xf>
    <xf numFmtId="38" fontId="6" fillId="8" borderId="15" xfId="1" applyFont="1" applyFill="1" applyBorder="1" applyAlignment="1">
      <alignment horizontal="right" vertical="center"/>
    </xf>
    <xf numFmtId="38" fontId="6" fillId="8" borderId="99" xfId="1" applyFont="1" applyFill="1" applyBorder="1" applyAlignment="1">
      <alignment horizontal="right" vertical="center"/>
    </xf>
    <xf numFmtId="38" fontId="6" fillId="8" borderId="17" xfId="1" applyFont="1" applyFill="1" applyBorder="1">
      <alignment vertical="center"/>
    </xf>
    <xf numFmtId="0" fontId="6" fillId="0" borderId="20" xfId="0" applyFont="1" applyBorder="1" applyAlignment="1" applyProtection="1">
      <alignment horizontal="center" vertical="center" shrinkToFit="1"/>
      <protection locked="0"/>
    </xf>
    <xf numFmtId="0" fontId="4" fillId="2" borderId="0" xfId="0" applyFont="1" applyFill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4" fillId="8" borderId="0" xfId="0" applyFont="1" applyFill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7" fillId="0" borderId="67" xfId="0" applyFont="1" applyBorder="1" applyAlignment="1" applyProtection="1">
      <alignment horizontal="distributed" vertical="center" shrinkToFit="1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  <protection locked="0"/>
    </xf>
    <xf numFmtId="38" fontId="8" fillId="2" borderId="12" xfId="1" applyFont="1" applyFill="1" applyBorder="1" applyAlignment="1" applyProtection="1">
      <alignment horizontal="right" vertical="center"/>
      <protection locked="0"/>
    </xf>
    <xf numFmtId="38" fontId="8" fillId="8" borderId="35" xfId="1" applyFont="1" applyFill="1" applyBorder="1" applyAlignment="1" applyProtection="1">
      <alignment horizontal="right" vertical="center"/>
    </xf>
    <xf numFmtId="38" fontId="8" fillId="2" borderId="7" xfId="1" applyFont="1" applyFill="1" applyBorder="1" applyAlignment="1" applyProtection="1">
      <alignment horizontal="right" vertical="center"/>
      <protection locked="0"/>
    </xf>
    <xf numFmtId="0" fontId="3" fillId="0" borderId="69" xfId="0" applyFont="1" applyBorder="1" applyAlignment="1" applyProtection="1">
      <alignment horizontal="distributed" vertical="center" shrinkToFit="1"/>
      <protection locked="0"/>
    </xf>
    <xf numFmtId="0" fontId="3" fillId="0" borderId="70" xfId="0" applyFont="1" applyBorder="1" applyAlignment="1" applyProtection="1">
      <alignment horizontal="distributed" vertical="center" shrinkToFit="1"/>
      <protection locked="0"/>
    </xf>
    <xf numFmtId="38" fontId="8" fillId="8" borderId="64" xfId="1" applyFont="1" applyFill="1" applyBorder="1" applyAlignment="1" applyProtection="1">
      <alignment horizontal="right" vertical="center"/>
    </xf>
    <xf numFmtId="38" fontId="8" fillId="8" borderId="14" xfId="1" applyFont="1" applyFill="1" applyBorder="1" applyAlignment="1" applyProtection="1">
      <alignment horizontal="right" vertical="center"/>
    </xf>
    <xf numFmtId="38" fontId="8" fillId="8" borderId="33" xfId="1" applyFont="1" applyFill="1" applyBorder="1" applyAlignment="1" applyProtection="1">
      <alignment horizontal="right" vertical="center"/>
    </xf>
    <xf numFmtId="0" fontId="8" fillId="0" borderId="68" xfId="0" applyFont="1" applyBorder="1" applyAlignment="1" applyProtection="1">
      <alignment horizontal="distributed" vertical="center" shrinkToFit="1"/>
      <protection locked="0"/>
    </xf>
    <xf numFmtId="38" fontId="8" fillId="2" borderId="6" xfId="1" applyFont="1" applyFill="1" applyBorder="1" applyAlignment="1" applyProtection="1">
      <alignment horizontal="right" vertical="center"/>
      <protection locked="0"/>
    </xf>
    <xf numFmtId="38" fontId="8" fillId="5" borderId="4" xfId="1" applyFont="1" applyFill="1" applyBorder="1" applyAlignment="1" applyProtection="1">
      <alignment horizontal="right" vertical="center"/>
    </xf>
    <xf numFmtId="38" fontId="8" fillId="5" borderId="6" xfId="1" applyFont="1" applyFill="1" applyBorder="1" applyAlignment="1" applyProtection="1">
      <alignment horizontal="right" vertical="center"/>
    </xf>
    <xf numFmtId="38" fontId="8" fillId="5" borderId="5" xfId="1" applyFont="1" applyFill="1" applyBorder="1" applyAlignment="1" applyProtection="1">
      <alignment horizontal="right" vertical="center"/>
    </xf>
    <xf numFmtId="38" fontId="8" fillId="8" borderId="32" xfId="1" applyFont="1" applyFill="1" applyBorder="1" applyAlignment="1" applyProtection="1">
      <alignment horizontal="right" vertical="center"/>
    </xf>
    <xf numFmtId="0" fontId="3" fillId="0" borderId="68" xfId="0" applyFont="1" applyBorder="1" applyAlignment="1" applyProtection="1">
      <alignment horizontal="left" vertical="center" shrinkToFit="1"/>
      <protection locked="0"/>
    </xf>
    <xf numFmtId="0" fontId="3" fillId="0" borderId="68" xfId="0" applyFont="1" applyBorder="1" applyAlignment="1" applyProtection="1">
      <alignment horizontal="left" vertical="center" wrapText="1" shrinkToFit="1"/>
      <protection locked="0"/>
    </xf>
    <xf numFmtId="0" fontId="8" fillId="0" borderId="71" xfId="0" applyFont="1" applyBorder="1" applyAlignment="1" applyProtection="1">
      <alignment horizontal="distributed" vertical="center" shrinkToFit="1"/>
      <protection locked="0"/>
    </xf>
    <xf numFmtId="38" fontId="8" fillId="5" borderId="7" xfId="1" applyFont="1" applyFill="1" applyBorder="1" applyAlignment="1" applyProtection="1">
      <alignment horizontal="right" vertical="center"/>
    </xf>
    <xf numFmtId="38" fontId="8" fillId="5" borderId="3" xfId="1" applyFont="1" applyFill="1" applyBorder="1" applyAlignment="1" applyProtection="1">
      <alignment horizontal="right" vertical="center"/>
    </xf>
    <xf numFmtId="38" fontId="8" fillId="0" borderId="15" xfId="1" applyFont="1" applyBorder="1" applyAlignment="1" applyProtection="1">
      <alignment horizontal="right" vertical="center"/>
      <protection locked="0"/>
    </xf>
    <xf numFmtId="38" fontId="8" fillId="8" borderId="34" xfId="1" applyFont="1" applyFill="1" applyBorder="1" applyAlignment="1" applyProtection="1">
      <alignment horizontal="right" vertical="center"/>
    </xf>
    <xf numFmtId="0" fontId="3" fillId="0" borderId="72" xfId="0" applyFont="1" applyBorder="1" applyAlignment="1" applyProtection="1">
      <alignment horizontal="distributed" vertical="center" shrinkToFit="1"/>
      <protection locked="0"/>
    </xf>
    <xf numFmtId="0" fontId="8" fillId="0" borderId="65" xfId="0" applyFont="1" applyBorder="1" applyAlignment="1" applyProtection="1">
      <alignment horizontal="distributed" vertical="center" shrinkToFit="1"/>
      <protection locked="0"/>
    </xf>
    <xf numFmtId="38" fontId="8" fillId="2" borderId="10" xfId="1" applyFont="1" applyFill="1" applyBorder="1" applyAlignment="1" applyProtection="1">
      <alignment horizontal="right" vertical="center"/>
      <protection locked="0"/>
    </xf>
    <xf numFmtId="38" fontId="8" fillId="8" borderId="30" xfId="1" applyFont="1" applyFill="1" applyBorder="1" applyAlignment="1" applyProtection="1">
      <alignment horizontal="right" vertical="center"/>
    </xf>
    <xf numFmtId="0" fontId="8" fillId="0" borderId="73" xfId="0" applyFont="1" applyBorder="1" applyAlignment="1" applyProtection="1">
      <alignment horizontal="distributed" vertical="center" shrinkToFit="1"/>
      <protection locked="0"/>
    </xf>
    <xf numFmtId="38" fontId="8" fillId="8" borderId="31" xfId="1" applyFont="1" applyFill="1" applyBorder="1" applyAlignment="1" applyProtection="1">
      <alignment horizontal="right" vertical="center"/>
    </xf>
    <xf numFmtId="0" fontId="3" fillId="0" borderId="68" xfId="0" applyFont="1" applyBorder="1" applyAlignment="1" applyProtection="1">
      <alignment horizontal="distributed" vertical="center" shrinkToFit="1"/>
      <protection locked="0"/>
    </xf>
    <xf numFmtId="0" fontId="3" fillId="0" borderId="71" xfId="0" applyFont="1" applyBorder="1" applyAlignment="1" applyProtection="1">
      <alignment horizontal="distributed" vertical="center" shrinkToFit="1"/>
      <protection locked="0"/>
    </xf>
    <xf numFmtId="0" fontId="34" fillId="7" borderId="116" xfId="1" applyNumberFormat="1" applyFont="1" applyFill="1" applyBorder="1" applyAlignment="1" applyProtection="1">
      <alignment vertical="top"/>
    </xf>
    <xf numFmtId="0" fontId="34" fillId="7" borderId="54" xfId="1" applyNumberFormat="1" applyFont="1" applyFill="1" applyBorder="1" applyAlignment="1" applyProtection="1">
      <alignment vertical="top"/>
    </xf>
    <xf numFmtId="38" fontId="22" fillId="7" borderId="35" xfId="1" applyFont="1" applyFill="1" applyBorder="1" applyAlignment="1" applyProtection="1">
      <alignment horizontal="left" vertical="center"/>
    </xf>
    <xf numFmtId="38" fontId="35" fillId="0" borderId="116" xfId="1" applyFont="1" applyBorder="1" applyAlignment="1" applyProtection="1">
      <alignment vertical="center"/>
      <protection locked="0"/>
    </xf>
    <xf numFmtId="38" fontId="35" fillId="8" borderId="55" xfId="1" applyFont="1" applyFill="1" applyBorder="1" applyAlignment="1" applyProtection="1">
      <alignment vertical="center"/>
    </xf>
    <xf numFmtId="9" fontId="34" fillId="10" borderId="58" xfId="1" applyNumberFormat="1" applyFont="1" applyFill="1" applyBorder="1" applyAlignment="1" applyProtection="1">
      <alignment horizontal="left" vertical="top"/>
    </xf>
    <xf numFmtId="9" fontId="34" fillId="10" borderId="59" xfId="1" applyNumberFormat="1" applyFont="1" applyFill="1" applyBorder="1" applyAlignment="1" applyProtection="1">
      <alignment horizontal="left" vertical="top"/>
    </xf>
    <xf numFmtId="38" fontId="34" fillId="10" borderId="117" xfId="1" applyFont="1" applyFill="1" applyBorder="1" applyAlignment="1" applyProtection="1">
      <alignment vertical="top"/>
    </xf>
    <xf numFmtId="38" fontId="35" fillId="0" borderId="58" xfId="1" applyFont="1" applyBorder="1" applyAlignment="1" applyProtection="1">
      <alignment horizontal="right" vertical="center"/>
      <protection locked="0"/>
    </xf>
    <xf numFmtId="38" fontId="35" fillId="8" borderId="56" xfId="1" applyFont="1" applyFill="1" applyBorder="1" applyAlignment="1" applyProtection="1">
      <alignment vertical="center"/>
    </xf>
    <xf numFmtId="38" fontId="8" fillId="2" borderId="6" xfId="1" applyFont="1" applyFill="1" applyBorder="1" applyProtection="1">
      <alignment vertical="center"/>
      <protection locked="0"/>
    </xf>
    <xf numFmtId="38" fontId="8" fillId="8" borderId="32" xfId="1" applyFont="1" applyFill="1" applyBorder="1" applyProtection="1">
      <alignment vertical="center"/>
    </xf>
    <xf numFmtId="38" fontId="8" fillId="2" borderId="7" xfId="1" applyFont="1" applyFill="1" applyBorder="1" applyProtection="1">
      <alignment vertical="center"/>
      <protection locked="0"/>
    </xf>
    <xf numFmtId="38" fontId="8" fillId="8" borderId="34" xfId="1" applyFont="1" applyFill="1" applyBorder="1" applyProtection="1">
      <alignment vertical="center"/>
    </xf>
    <xf numFmtId="38" fontId="35" fillId="8" borderId="34" xfId="1" applyFont="1" applyFill="1" applyBorder="1" applyProtection="1">
      <alignment vertical="center"/>
    </xf>
    <xf numFmtId="0" fontId="3" fillId="0" borderId="71" xfId="0" applyFont="1" applyBorder="1" applyAlignment="1" applyProtection="1">
      <alignment horizontal="center" vertical="center" shrinkToFit="1"/>
      <protection locked="0"/>
    </xf>
    <xf numFmtId="0" fontId="3" fillId="0" borderId="119" xfId="0" applyFont="1" applyBorder="1" applyAlignment="1" applyProtection="1">
      <alignment horizontal="distributed" vertical="center" shrinkToFit="1"/>
      <protection locked="0"/>
    </xf>
    <xf numFmtId="38" fontId="8" fillId="8" borderId="13" xfId="1" applyFont="1" applyFill="1" applyBorder="1" applyProtection="1">
      <alignment vertical="center"/>
    </xf>
    <xf numFmtId="38" fontId="8" fillId="8" borderId="17" xfId="1" applyFont="1" applyFill="1" applyBorder="1" applyProtection="1">
      <alignment vertical="center"/>
    </xf>
    <xf numFmtId="38" fontId="8" fillId="8" borderId="18" xfId="1" applyFont="1" applyFill="1" applyBorder="1" applyProtection="1">
      <alignment vertical="center"/>
    </xf>
    <xf numFmtId="38" fontId="8" fillId="8" borderId="27" xfId="1" applyFont="1" applyFill="1" applyBorder="1" applyProtection="1">
      <alignment vertical="center"/>
    </xf>
    <xf numFmtId="38" fontId="8" fillId="0" borderId="13" xfId="1" applyFont="1" applyBorder="1" applyProtection="1">
      <alignment vertical="center"/>
      <protection locked="0"/>
    </xf>
    <xf numFmtId="38" fontId="8" fillId="8" borderId="27" xfId="1" applyFont="1" applyFill="1" applyBorder="1" applyAlignment="1" applyProtection="1">
      <alignment horizontal="right" vertical="center"/>
    </xf>
    <xf numFmtId="0" fontId="3" fillId="0" borderId="18" xfId="0" applyFont="1" applyBorder="1" applyAlignment="1">
      <alignment horizontal="distributed" vertical="center" shrinkToFit="1"/>
    </xf>
    <xf numFmtId="0" fontId="3" fillId="0" borderId="61" xfId="0" applyFont="1" applyBorder="1" applyAlignment="1">
      <alignment horizontal="distributed" vertical="center" shrinkToFit="1"/>
    </xf>
    <xf numFmtId="38" fontId="5" fillId="8" borderId="90" xfId="1" applyFont="1" applyFill="1" applyBorder="1">
      <alignment vertical="center"/>
    </xf>
    <xf numFmtId="38" fontId="5" fillId="8" borderId="115" xfId="1" applyFont="1" applyFill="1" applyBorder="1">
      <alignment vertical="center"/>
    </xf>
    <xf numFmtId="38" fontId="5" fillId="8" borderId="114" xfId="1" applyFont="1" applyFill="1" applyBorder="1">
      <alignment vertical="center"/>
    </xf>
    <xf numFmtId="0" fontId="3" fillId="0" borderId="111" xfId="0" applyFont="1" applyBorder="1" applyAlignment="1">
      <alignment horizontal="distributed" vertical="center" shrinkToFit="1"/>
    </xf>
    <xf numFmtId="38" fontId="6" fillId="8" borderId="110" xfId="1" applyFont="1" applyFill="1" applyBorder="1">
      <alignment vertical="center"/>
    </xf>
    <xf numFmtId="38" fontId="6" fillId="8" borderId="20" xfId="1" applyFont="1" applyFill="1" applyBorder="1">
      <alignment vertical="center"/>
    </xf>
    <xf numFmtId="38" fontId="6" fillId="8" borderId="123" xfId="1" applyFont="1" applyFill="1" applyBorder="1">
      <alignment vertical="center"/>
    </xf>
    <xf numFmtId="38" fontId="6" fillId="8" borderId="126" xfId="1" applyFont="1" applyFill="1" applyBorder="1">
      <alignment vertical="center"/>
    </xf>
    <xf numFmtId="38" fontId="6" fillId="8" borderId="106" xfId="1" applyFont="1" applyFill="1" applyBorder="1">
      <alignment vertical="center"/>
    </xf>
    <xf numFmtId="38" fontId="6" fillId="8" borderId="113" xfId="1" applyFont="1" applyFill="1" applyBorder="1">
      <alignment vertical="center"/>
    </xf>
    <xf numFmtId="38" fontId="6" fillId="8" borderId="132" xfId="1" applyFont="1" applyFill="1" applyBorder="1" applyAlignment="1">
      <alignment horizontal="right" vertical="center"/>
    </xf>
    <xf numFmtId="38" fontId="6" fillId="8" borderId="109" xfId="1" applyFont="1" applyFill="1" applyBorder="1">
      <alignment vertical="center"/>
    </xf>
    <xf numFmtId="38" fontId="6" fillId="8" borderId="109" xfId="1" applyFont="1" applyFill="1" applyBorder="1" applyAlignment="1">
      <alignment horizontal="right" vertical="center"/>
    </xf>
    <xf numFmtId="9" fontId="8" fillId="2" borderId="66" xfId="1" applyNumberFormat="1" applyFont="1" applyFill="1" applyBorder="1" applyAlignment="1" applyProtection="1">
      <alignment horizontal="right" vertical="center"/>
      <protection locked="0"/>
    </xf>
    <xf numFmtId="38" fontId="6" fillId="2" borderId="6" xfId="0" applyNumberFormat="1" applyFont="1" applyFill="1" applyBorder="1" applyProtection="1">
      <alignment vertical="center"/>
      <protection locked="0"/>
    </xf>
    <xf numFmtId="38" fontId="6" fillId="2" borderId="92" xfId="1" applyFont="1" applyFill="1" applyBorder="1" applyProtection="1">
      <alignment vertical="center"/>
      <protection locked="0"/>
    </xf>
    <xf numFmtId="0" fontId="5" fillId="6" borderId="134" xfId="0" applyFont="1" applyFill="1" applyBorder="1" applyAlignment="1">
      <alignment horizontal="center" vertical="center"/>
    </xf>
    <xf numFmtId="0" fontId="5" fillId="6" borderId="131" xfId="0" applyFont="1" applyFill="1" applyBorder="1" applyAlignment="1">
      <alignment horizontal="center" vertical="center"/>
    </xf>
    <xf numFmtId="0" fontId="5" fillId="11" borderId="99" xfId="0" applyFont="1" applyFill="1" applyBorder="1" applyAlignment="1">
      <alignment horizontal="center" vertical="center" wrapText="1"/>
    </xf>
    <xf numFmtId="38" fontId="3" fillId="2" borderId="7" xfId="1" applyFont="1" applyFill="1" applyBorder="1" applyAlignment="1" applyProtection="1">
      <alignment horizontal="right" vertical="center"/>
      <protection locked="0"/>
    </xf>
    <xf numFmtId="38" fontId="3" fillId="2" borderId="3" xfId="1" applyFont="1" applyFill="1" applyBorder="1" applyAlignment="1" applyProtection="1">
      <alignment horizontal="right" vertical="center"/>
      <protection locked="0"/>
    </xf>
    <xf numFmtId="38" fontId="3" fillId="0" borderId="3" xfId="1" applyFont="1" applyBorder="1" applyAlignment="1" applyProtection="1">
      <alignment horizontal="right" vertical="center"/>
      <protection locked="0"/>
    </xf>
    <xf numFmtId="38" fontId="3" fillId="0" borderId="7" xfId="1" applyFont="1" applyBorder="1" applyAlignment="1" applyProtection="1">
      <alignment horizontal="right" vertical="center"/>
      <protection locked="0"/>
    </xf>
    <xf numFmtId="38" fontId="3" fillId="0" borderId="15" xfId="1" applyFont="1" applyBorder="1" applyAlignment="1" applyProtection="1">
      <alignment horizontal="right" vertical="center"/>
      <protection locked="0"/>
    </xf>
    <xf numFmtId="38" fontId="3" fillId="2" borderId="22" xfId="1" applyFont="1" applyFill="1" applyBorder="1" applyAlignment="1" applyProtection="1">
      <alignment horizontal="right" vertical="center"/>
      <protection locked="0"/>
    </xf>
    <xf numFmtId="38" fontId="3" fillId="2" borderId="21" xfId="1" applyFont="1" applyFill="1" applyBorder="1" applyAlignment="1" applyProtection="1">
      <alignment horizontal="right" vertical="center"/>
      <protection locked="0"/>
    </xf>
    <xf numFmtId="38" fontId="3" fillId="0" borderId="21" xfId="1" applyFont="1" applyBorder="1" applyAlignment="1" applyProtection="1">
      <alignment horizontal="right" vertical="center"/>
      <protection locked="0"/>
    </xf>
    <xf numFmtId="38" fontId="3" fillId="0" borderId="22" xfId="1" applyFont="1" applyBorder="1" applyAlignment="1" applyProtection="1">
      <alignment horizontal="right" vertical="center"/>
      <protection locked="0"/>
    </xf>
    <xf numFmtId="38" fontId="3" fillId="0" borderId="23" xfId="1" applyFont="1" applyBorder="1" applyAlignment="1" applyProtection="1">
      <alignment horizontal="right" vertical="center"/>
      <protection locked="0"/>
    </xf>
    <xf numFmtId="38" fontId="3" fillId="2" borderId="12" xfId="1" applyFont="1" applyFill="1" applyBorder="1" applyAlignment="1" applyProtection="1">
      <alignment horizontal="right" vertical="center"/>
      <protection locked="0"/>
    </xf>
    <xf numFmtId="38" fontId="3" fillId="2" borderId="11" xfId="1" applyFont="1" applyFill="1" applyBorder="1" applyAlignment="1" applyProtection="1">
      <alignment horizontal="right" vertical="center"/>
      <protection locked="0"/>
    </xf>
    <xf numFmtId="38" fontId="3" fillId="0" borderId="11" xfId="1" applyFont="1" applyBorder="1" applyAlignment="1" applyProtection="1">
      <alignment horizontal="right" vertical="center"/>
      <protection locked="0"/>
    </xf>
    <xf numFmtId="38" fontId="3" fillId="0" borderId="16" xfId="1" applyFont="1" applyBorder="1" applyAlignment="1" applyProtection="1">
      <alignment horizontal="right" vertical="center"/>
      <protection locked="0"/>
    </xf>
    <xf numFmtId="38" fontId="7" fillId="0" borderId="125" xfId="1" applyFont="1" applyBorder="1" applyAlignment="1" applyProtection="1">
      <alignment horizontal="right" vertical="center"/>
      <protection locked="0"/>
    </xf>
    <xf numFmtId="38" fontId="7" fillId="0" borderId="11" xfId="1" applyFont="1" applyBorder="1" applyAlignment="1" applyProtection="1">
      <alignment horizontal="right" vertical="center"/>
      <protection locked="0"/>
    </xf>
    <xf numFmtId="38" fontId="7" fillId="0" borderId="11" xfId="1" applyFont="1" applyFill="1" applyBorder="1" applyAlignment="1" applyProtection="1">
      <alignment horizontal="right" vertical="center"/>
      <protection locked="0"/>
    </xf>
    <xf numFmtId="38" fontId="7" fillId="0" borderId="100" xfId="1" applyFont="1" applyFill="1" applyBorder="1" applyAlignment="1" applyProtection="1">
      <alignment horizontal="right" vertical="center"/>
      <protection locked="0"/>
    </xf>
    <xf numFmtId="38" fontId="7" fillId="2" borderId="124" xfId="1" applyFont="1" applyFill="1" applyBorder="1" applyAlignment="1" applyProtection="1">
      <alignment horizontal="right" vertical="center"/>
      <protection locked="0"/>
    </xf>
    <xf numFmtId="38" fontId="7" fillId="2" borderId="9" xfId="1" applyFont="1" applyFill="1" applyBorder="1" applyAlignment="1" applyProtection="1">
      <alignment horizontal="right" vertical="center"/>
      <protection locked="0"/>
    </xf>
    <xf numFmtId="38" fontId="7" fillId="0" borderId="9" xfId="1" applyFont="1" applyBorder="1" applyAlignment="1" applyProtection="1">
      <alignment horizontal="right" vertical="center"/>
      <protection locked="0"/>
    </xf>
    <xf numFmtId="38" fontId="7" fillId="0" borderId="129" xfId="1" applyFont="1" applyBorder="1" applyAlignment="1" applyProtection="1">
      <alignment horizontal="right" vertical="center"/>
      <protection locked="0"/>
    </xf>
    <xf numFmtId="38" fontId="7" fillId="0" borderId="130" xfId="1" applyFont="1" applyFill="1" applyBorder="1" applyAlignment="1" applyProtection="1">
      <alignment horizontal="right" vertical="center"/>
      <protection locked="0"/>
    </xf>
    <xf numFmtId="38" fontId="7" fillId="0" borderId="121" xfId="1" applyFont="1" applyBorder="1" applyAlignment="1" applyProtection="1">
      <alignment horizontal="right" vertical="center"/>
      <protection locked="0"/>
    </xf>
    <xf numFmtId="38" fontId="7" fillId="0" borderId="3" xfId="1" applyFont="1" applyBorder="1" applyAlignment="1" applyProtection="1">
      <alignment horizontal="right" vertical="center"/>
      <protection locked="0"/>
    </xf>
    <xf numFmtId="38" fontId="7" fillId="0" borderId="3" xfId="1" applyFont="1" applyFill="1" applyBorder="1" applyAlignment="1" applyProtection="1">
      <alignment horizontal="right" vertical="center"/>
      <protection locked="0"/>
    </xf>
    <xf numFmtId="38" fontId="7" fillId="0" borderId="122" xfId="1" applyFont="1" applyFill="1" applyBorder="1" applyAlignment="1" applyProtection="1">
      <alignment horizontal="right" vertical="center"/>
      <protection locked="0"/>
    </xf>
    <xf numFmtId="38" fontId="7" fillId="2" borderId="127" xfId="1" applyFont="1" applyFill="1" applyBorder="1" applyAlignment="1" applyProtection="1">
      <alignment horizontal="right" vertical="center"/>
      <protection locked="0"/>
    </xf>
    <xf numFmtId="38" fontId="7" fillId="2" borderId="4" xfId="1" applyFont="1" applyFill="1" applyBorder="1" applyAlignment="1" applyProtection="1">
      <alignment horizontal="right" vertical="center"/>
      <protection locked="0"/>
    </xf>
    <xf numFmtId="38" fontId="7" fillId="0" borderId="4" xfId="1" applyFont="1" applyBorder="1" applyAlignment="1" applyProtection="1">
      <alignment horizontal="right" vertical="center"/>
      <protection locked="0"/>
    </xf>
    <xf numFmtId="38" fontId="7" fillId="0" borderId="21" xfId="1" applyFont="1" applyBorder="1" applyAlignment="1" applyProtection="1">
      <alignment horizontal="right" vertical="center"/>
      <protection locked="0"/>
    </xf>
    <xf numFmtId="38" fontId="7" fillId="0" borderId="101" xfId="1" applyFont="1" applyFill="1" applyBorder="1" applyAlignment="1" applyProtection="1">
      <alignment horizontal="right" vertical="center"/>
      <protection locked="0"/>
    </xf>
    <xf numFmtId="38" fontId="7" fillId="2" borderId="127" xfId="1" applyFont="1" applyFill="1" applyBorder="1" applyAlignment="1" applyProtection="1">
      <alignment vertical="center"/>
      <protection locked="0"/>
    </xf>
    <xf numFmtId="38" fontId="7" fillId="2" borderId="4" xfId="1" applyFont="1" applyFill="1" applyBorder="1" applyAlignment="1" applyProtection="1">
      <alignment vertical="center"/>
      <protection locked="0"/>
    </xf>
    <xf numFmtId="38" fontId="7" fillId="0" borderId="4" xfId="1" applyFont="1" applyBorder="1" applyAlignment="1" applyProtection="1">
      <alignment vertical="center"/>
      <protection locked="0"/>
    </xf>
    <xf numFmtId="38" fontId="7" fillId="2" borderId="121" xfId="1" applyFont="1" applyFill="1" applyBorder="1" applyAlignment="1" applyProtection="1">
      <alignment vertical="center"/>
      <protection locked="0"/>
    </xf>
    <xf numFmtId="38" fontId="7" fillId="2" borderId="3" xfId="1" applyFont="1" applyFill="1" applyBorder="1" applyAlignment="1" applyProtection="1">
      <alignment vertical="center"/>
      <protection locked="0"/>
    </xf>
    <xf numFmtId="38" fontId="7" fillId="0" borderId="3" xfId="1" applyFont="1" applyBorder="1" applyAlignment="1" applyProtection="1">
      <alignment vertical="center"/>
      <protection locked="0"/>
    </xf>
    <xf numFmtId="38" fontId="7" fillId="0" borderId="108" xfId="1" applyFont="1" applyBorder="1" applyAlignment="1" applyProtection="1">
      <alignment horizontal="right" vertical="center"/>
      <protection locked="0"/>
    </xf>
    <xf numFmtId="38" fontId="7" fillId="0" borderId="8" xfId="1" applyFont="1" applyBorder="1" applyAlignment="1" applyProtection="1">
      <alignment horizontal="right" vertical="center"/>
      <protection locked="0"/>
    </xf>
    <xf numFmtId="38" fontId="7" fillId="0" borderId="8" xfId="1" applyFont="1" applyFill="1" applyBorder="1" applyAlignment="1" applyProtection="1">
      <alignment horizontal="right" vertical="center"/>
      <protection locked="0"/>
    </xf>
    <xf numFmtId="38" fontId="7" fillId="0" borderId="128" xfId="1" applyFont="1" applyFill="1" applyBorder="1" applyAlignment="1" applyProtection="1">
      <alignment horizontal="right" vertical="center"/>
      <protection locked="0"/>
    </xf>
    <xf numFmtId="38" fontId="7" fillId="0" borderId="123" xfId="1" applyFont="1" applyBorder="1" applyAlignment="1" applyProtection="1">
      <alignment horizontal="right" vertical="center"/>
      <protection locked="0"/>
    </xf>
    <xf numFmtId="38" fontId="7" fillId="0" borderId="17" xfId="1" applyFont="1" applyBorder="1" applyAlignment="1" applyProtection="1">
      <alignment horizontal="right" vertical="center"/>
      <protection locked="0"/>
    </xf>
    <xf numFmtId="38" fontId="7" fillId="0" borderId="13" xfId="1" applyFont="1" applyBorder="1" applyAlignment="1" applyProtection="1">
      <alignment horizontal="right" vertical="center"/>
      <protection locked="0"/>
    </xf>
    <xf numFmtId="38" fontId="7" fillId="0" borderId="18" xfId="1" applyFont="1" applyBorder="1" applyAlignment="1" applyProtection="1">
      <alignment horizontal="right" vertical="center"/>
      <protection locked="0"/>
    </xf>
    <xf numFmtId="38" fontId="7" fillId="0" borderId="13" xfId="1" applyFont="1" applyBorder="1" applyProtection="1">
      <alignment vertical="center"/>
      <protection locked="0"/>
    </xf>
    <xf numFmtId="38" fontId="7" fillId="0" borderId="95" xfId="1" applyFont="1" applyBorder="1" applyProtection="1">
      <alignment vertical="center"/>
      <protection locked="0"/>
    </xf>
    <xf numFmtId="38" fontId="7" fillId="0" borderId="87" xfId="1" applyFont="1" applyFill="1" applyBorder="1" applyAlignment="1" applyProtection="1">
      <alignment horizontal="right" vertical="center"/>
      <protection locked="0"/>
    </xf>
    <xf numFmtId="38" fontId="5" fillId="6" borderId="17" xfId="0" applyNumberFormat="1" applyFont="1" applyFill="1" applyBorder="1" applyAlignment="1">
      <alignment horizontal="center" vertical="center"/>
    </xf>
    <xf numFmtId="38" fontId="5" fillId="6" borderId="131" xfId="0" applyNumberFormat="1" applyFont="1" applyFill="1" applyBorder="1" applyAlignment="1">
      <alignment horizontal="center" vertical="center"/>
    </xf>
    <xf numFmtId="38" fontId="5" fillId="6" borderId="123" xfId="0" applyNumberFormat="1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distributed" vertical="center" shrinkToFit="1"/>
    </xf>
    <xf numFmtId="38" fontId="5" fillId="11" borderId="99" xfId="0" applyNumberFormat="1" applyFont="1" applyFill="1" applyBorder="1" applyAlignment="1">
      <alignment horizontal="center" vertical="center" wrapText="1"/>
    </xf>
    <xf numFmtId="0" fontId="7" fillId="0" borderId="24" xfId="0" applyFont="1" applyBorder="1" applyAlignment="1" applyProtection="1">
      <alignment horizontal="left" vertical="center"/>
      <protection locked="0"/>
    </xf>
    <xf numFmtId="0" fontId="7" fillId="0" borderId="51" xfId="0" applyFont="1" applyBorder="1" applyAlignment="1" applyProtection="1">
      <alignment horizontal="left" vertical="center"/>
      <protection locked="0"/>
    </xf>
    <xf numFmtId="0" fontId="7" fillId="0" borderId="36" xfId="0" applyFont="1" applyBorder="1" applyAlignment="1" applyProtection="1">
      <alignment horizontal="left" vertical="center"/>
      <protection locked="0"/>
    </xf>
    <xf numFmtId="0" fontId="5" fillId="0" borderId="6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63" xfId="0" applyFont="1" applyBorder="1" applyAlignment="1" applyProtection="1">
      <alignment horizontal="center" vertical="center"/>
      <protection locked="0"/>
    </xf>
    <xf numFmtId="0" fontId="5" fillId="0" borderId="57" xfId="0" applyFont="1" applyBorder="1" applyAlignment="1" applyProtection="1">
      <alignment horizontal="center" vertical="center"/>
      <protection locked="0"/>
    </xf>
    <xf numFmtId="0" fontId="5" fillId="0" borderId="53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7" fillId="0" borderId="74" xfId="0" applyFont="1" applyBorder="1" applyAlignment="1" applyProtection="1">
      <alignment horizontal="left" vertical="center"/>
      <protection locked="0"/>
    </xf>
    <xf numFmtId="0" fontId="7" fillId="0" borderId="75" xfId="0" applyFont="1" applyBorder="1" applyAlignment="1" applyProtection="1">
      <alignment horizontal="left" vertical="center"/>
      <protection locked="0"/>
    </xf>
    <xf numFmtId="0" fontId="7" fillId="0" borderId="76" xfId="0" applyFont="1" applyBorder="1" applyAlignment="1" applyProtection="1">
      <alignment horizontal="left" vertical="center"/>
      <protection locked="0"/>
    </xf>
    <xf numFmtId="38" fontId="7" fillId="0" borderId="77" xfId="0" applyNumberFormat="1" applyFont="1" applyBorder="1" applyAlignment="1" applyProtection="1">
      <alignment horizontal="left" vertical="center"/>
      <protection locked="0"/>
    </xf>
    <xf numFmtId="38" fontId="7" fillId="0" borderId="38" xfId="0" applyNumberFormat="1" applyFont="1" applyBorder="1" applyAlignment="1" applyProtection="1">
      <alignment horizontal="left" vertical="center"/>
      <protection locked="0"/>
    </xf>
    <xf numFmtId="38" fontId="7" fillId="0" borderId="78" xfId="0" applyNumberFormat="1" applyFont="1" applyBorder="1" applyAlignment="1" applyProtection="1">
      <alignment horizontal="left" vertical="center"/>
      <protection locked="0"/>
    </xf>
    <xf numFmtId="0" fontId="7" fillId="0" borderId="79" xfId="0" applyFont="1" applyBorder="1" applyAlignment="1" applyProtection="1">
      <alignment horizontal="left" vertical="center"/>
      <protection locked="0"/>
    </xf>
    <xf numFmtId="0" fontId="7" fillId="0" borderId="80" xfId="0" applyFont="1" applyBorder="1" applyAlignment="1" applyProtection="1">
      <alignment horizontal="left" vertical="center"/>
      <protection locked="0"/>
    </xf>
    <xf numFmtId="0" fontId="7" fillId="0" borderId="81" xfId="0" applyFont="1" applyBorder="1" applyAlignment="1" applyProtection="1">
      <alignment horizontal="left" vertical="center"/>
      <protection locked="0"/>
    </xf>
    <xf numFmtId="0" fontId="7" fillId="0" borderId="82" xfId="0" applyFont="1" applyBorder="1" applyAlignment="1" applyProtection="1">
      <alignment horizontal="left" vertical="center"/>
      <protection locked="0"/>
    </xf>
    <xf numFmtId="0" fontId="7" fillId="0" borderId="19" xfId="0" applyFont="1" applyBorder="1" applyAlignment="1" applyProtection="1">
      <alignment horizontal="left" vertical="center"/>
      <protection locked="0"/>
    </xf>
    <xf numFmtId="0" fontId="7" fillId="0" borderId="26" xfId="0" applyFont="1" applyBorder="1" applyAlignment="1" applyProtection="1">
      <alignment horizontal="left" vertical="center"/>
      <protection locked="0"/>
    </xf>
    <xf numFmtId="0" fontId="7" fillId="0" borderId="83" xfId="0" applyFont="1" applyBorder="1" applyAlignment="1" applyProtection="1">
      <alignment horizontal="left" vertical="center"/>
      <protection locked="0"/>
    </xf>
    <xf numFmtId="0" fontId="7" fillId="0" borderId="29" xfId="0" applyFont="1" applyBorder="1" applyAlignment="1" applyProtection="1">
      <alignment horizontal="left" vertical="center"/>
      <protection locked="0"/>
    </xf>
    <xf numFmtId="0" fontId="7" fillId="0" borderId="84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center" vertical="center" shrinkToFit="1"/>
      <protection locked="0"/>
    </xf>
    <xf numFmtId="0" fontId="3" fillId="0" borderId="72" xfId="0" applyFont="1" applyBorder="1" applyAlignment="1" applyProtection="1">
      <alignment horizontal="distributed" vertical="center" shrinkToFit="1"/>
      <protection locked="0"/>
    </xf>
    <xf numFmtId="0" fontId="3" fillId="0" borderId="69" xfId="0" applyFont="1" applyBorder="1" applyAlignment="1" applyProtection="1">
      <alignment horizontal="distributed" vertical="center" shrinkToFit="1"/>
      <protection locked="0"/>
    </xf>
    <xf numFmtId="0" fontId="3" fillId="0" borderId="68" xfId="0" applyFont="1" applyBorder="1" applyAlignment="1" applyProtection="1">
      <alignment horizontal="distributed" vertical="center" shrinkToFit="1"/>
      <protection locked="0"/>
    </xf>
    <xf numFmtId="0" fontId="7" fillId="0" borderId="60" xfId="0" applyFont="1" applyBorder="1" applyAlignment="1" applyProtection="1">
      <alignment horizontal="left" vertical="center"/>
      <protection locked="0"/>
    </xf>
    <xf numFmtId="0" fontId="7" fillId="0" borderId="52" xfId="0" applyFont="1" applyBorder="1" applyAlignment="1" applyProtection="1">
      <alignment horizontal="left" vertical="center"/>
      <protection locked="0"/>
    </xf>
    <xf numFmtId="0" fontId="7" fillId="0" borderId="88" xfId="0" applyFont="1" applyBorder="1" applyAlignment="1" applyProtection="1">
      <alignment horizontal="left" vertical="center"/>
      <protection locked="0"/>
    </xf>
    <xf numFmtId="0" fontId="7" fillId="0" borderId="57" xfId="0" applyFont="1" applyBorder="1" applyAlignment="1" applyProtection="1">
      <alignment horizontal="left" vertical="center"/>
      <protection locked="0"/>
    </xf>
    <xf numFmtId="0" fontId="7" fillId="0" borderId="53" xfId="0" applyFont="1" applyBorder="1" applyAlignment="1" applyProtection="1">
      <alignment horizontal="left" vertical="center"/>
      <protection locked="0"/>
    </xf>
    <xf numFmtId="0" fontId="7" fillId="0" borderId="25" xfId="0" applyFont="1" applyBorder="1" applyAlignment="1" applyProtection="1">
      <alignment horizontal="left" vertical="center"/>
      <protection locked="0"/>
    </xf>
    <xf numFmtId="0" fontId="7" fillId="0" borderId="83" xfId="0" applyFont="1" applyBorder="1" applyAlignment="1" applyProtection="1">
      <alignment horizontal="left" vertical="center" wrapText="1"/>
      <protection locked="0"/>
    </xf>
    <xf numFmtId="0" fontId="7" fillId="0" borderId="29" xfId="0" applyFont="1" applyBorder="1" applyAlignment="1" applyProtection="1">
      <alignment horizontal="left" vertical="center" wrapText="1"/>
      <protection locked="0"/>
    </xf>
    <xf numFmtId="0" fontId="7" fillId="0" borderId="84" xfId="0" applyFont="1" applyBorder="1" applyAlignment="1" applyProtection="1">
      <alignment horizontal="left" vertical="center" wrapText="1"/>
      <protection locked="0"/>
    </xf>
    <xf numFmtId="38" fontId="7" fillId="0" borderId="85" xfId="0" applyNumberFormat="1" applyFont="1" applyBorder="1" applyAlignment="1" applyProtection="1">
      <alignment horizontal="left" vertical="center"/>
      <protection locked="0"/>
    </xf>
    <xf numFmtId="38" fontId="7" fillId="0" borderId="86" xfId="0" applyNumberFormat="1" applyFont="1" applyBorder="1" applyAlignment="1" applyProtection="1">
      <alignment horizontal="left" vertical="center"/>
      <protection locked="0"/>
    </xf>
    <xf numFmtId="38" fontId="7" fillId="0" borderId="87" xfId="0" applyNumberFormat="1" applyFont="1" applyBorder="1" applyAlignment="1" applyProtection="1">
      <alignment horizontal="left" vertical="center"/>
      <protection locked="0"/>
    </xf>
    <xf numFmtId="0" fontId="7" fillId="0" borderId="85" xfId="0" applyFont="1" applyBorder="1" applyAlignment="1" applyProtection="1">
      <alignment horizontal="left" vertical="center"/>
      <protection locked="0"/>
    </xf>
    <xf numFmtId="0" fontId="7" fillId="0" borderId="86" xfId="0" applyFont="1" applyBorder="1" applyAlignment="1" applyProtection="1">
      <alignment horizontal="left" vertical="center"/>
      <protection locked="0"/>
    </xf>
    <xf numFmtId="0" fontId="7" fillId="0" borderId="87" xfId="0" applyFont="1" applyBorder="1" applyAlignment="1" applyProtection="1">
      <alignment horizontal="left" vertical="center"/>
      <protection locked="0"/>
    </xf>
    <xf numFmtId="0" fontId="7" fillId="0" borderId="61" xfId="0" applyFont="1" applyBorder="1" applyAlignment="1" applyProtection="1">
      <alignment horizontal="left" vertical="center"/>
      <protection locked="0"/>
    </xf>
    <xf numFmtId="0" fontId="7" fillId="0" borderId="20" xfId="0" applyFont="1" applyBorder="1" applyAlignment="1" applyProtection="1">
      <alignment horizontal="left" vertical="center"/>
      <protection locked="0"/>
    </xf>
    <xf numFmtId="0" fontId="7" fillId="0" borderId="118" xfId="0" applyFont="1" applyBorder="1" applyAlignment="1" applyProtection="1">
      <alignment horizontal="left" vertical="center"/>
      <protection locked="0"/>
    </xf>
    <xf numFmtId="38" fontId="7" fillId="0" borderId="24" xfId="0" applyNumberFormat="1" applyFont="1" applyBorder="1" applyAlignment="1" applyProtection="1">
      <alignment horizontal="left" vertical="center"/>
      <protection locked="0"/>
    </xf>
    <xf numFmtId="38" fontId="7" fillId="0" borderId="51" xfId="0" applyNumberFormat="1" applyFont="1" applyBorder="1" applyAlignment="1" applyProtection="1">
      <alignment horizontal="left" vertical="center"/>
      <protection locked="0"/>
    </xf>
    <xf numFmtId="38" fontId="7" fillId="0" borderId="36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distributed" vertical="center" shrinkToFit="1"/>
    </xf>
    <xf numFmtId="0" fontId="6" fillId="0" borderId="2" xfId="0" applyFont="1" applyBorder="1" applyAlignment="1">
      <alignment horizontal="center" vertical="center" wrapText="1"/>
    </xf>
    <xf numFmtId="38" fontId="31" fillId="2" borderId="0" xfId="1" applyFont="1" applyFill="1" applyBorder="1" applyAlignment="1">
      <alignment horizontal="center" vertical="center" wrapText="1"/>
    </xf>
    <xf numFmtId="38" fontId="32" fillId="2" borderId="0" xfId="1" applyFont="1" applyFill="1" applyBorder="1" applyAlignment="1">
      <alignment horizontal="center" vertical="center" wrapText="1"/>
    </xf>
    <xf numFmtId="38" fontId="6" fillId="0" borderId="0" xfId="0" applyNumberFormat="1" applyFont="1" applyAlignment="1">
      <alignment horizontal="center" vertical="center"/>
    </xf>
    <xf numFmtId="38" fontId="6" fillId="0" borderId="0" xfId="1" applyFont="1" applyFill="1" applyBorder="1" applyAlignment="1">
      <alignment vertical="center"/>
    </xf>
    <xf numFmtId="0" fontId="0" fillId="0" borderId="0" xfId="0">
      <alignment vertical="center"/>
    </xf>
    <xf numFmtId="38" fontId="29" fillId="9" borderId="9" xfId="1" applyFont="1" applyFill="1" applyBorder="1" applyAlignment="1">
      <alignment horizontal="center" vertical="top" wrapText="1"/>
    </xf>
    <xf numFmtId="38" fontId="29" fillId="7" borderId="121" xfId="1" applyFont="1" applyFill="1" applyBorder="1" applyAlignment="1">
      <alignment horizontal="center" vertical="top" wrapText="1"/>
    </xf>
    <xf numFmtId="38" fontId="29" fillId="7" borderId="3" xfId="1" applyFont="1" applyFill="1" applyBorder="1" applyAlignment="1">
      <alignment horizontal="center" vertical="top" wrapText="1"/>
    </xf>
    <xf numFmtId="38" fontId="29" fillId="9" borderId="124" xfId="1" applyFont="1" applyFill="1" applyBorder="1" applyAlignment="1">
      <alignment horizontal="center" vertical="top" wrapText="1"/>
    </xf>
    <xf numFmtId="0" fontId="6" fillId="0" borderId="24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5" fillId="0" borderId="83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84" xfId="0" applyFont="1" applyBorder="1" applyAlignment="1">
      <alignment horizontal="center" vertical="center" wrapText="1"/>
    </xf>
    <xf numFmtId="38" fontId="28" fillId="8" borderId="96" xfId="1" applyFont="1" applyFill="1" applyBorder="1" applyAlignment="1">
      <alignment horizontal="right" vertical="center"/>
    </xf>
    <xf numFmtId="38" fontId="28" fillId="8" borderId="109" xfId="1" applyFont="1" applyFill="1" applyBorder="1" applyAlignment="1">
      <alignment horizontal="right" vertical="center"/>
    </xf>
    <xf numFmtId="38" fontId="29" fillId="9" borderId="120" xfId="1" applyFont="1" applyFill="1" applyBorder="1" applyAlignment="1">
      <alignment horizontal="center" vertical="top" wrapText="1"/>
    </xf>
    <xf numFmtId="38" fontId="28" fillId="8" borderId="94" xfId="1" applyFont="1" applyFill="1" applyBorder="1" applyAlignment="1">
      <alignment horizontal="right" vertical="center"/>
    </xf>
    <xf numFmtId="38" fontId="28" fillId="8" borderId="57" xfId="1" applyFont="1" applyFill="1" applyBorder="1" applyAlignment="1">
      <alignment horizontal="right" vertical="center"/>
    </xf>
    <xf numFmtId="0" fontId="5" fillId="0" borderId="6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3" fillId="0" borderId="60" xfId="0" applyFont="1" applyBorder="1" applyAlignment="1">
      <alignment horizontal="distributed" vertical="center" shrinkToFit="1"/>
    </xf>
    <xf numFmtId="0" fontId="3" fillId="0" borderId="94" xfId="0" applyFont="1" applyBorder="1" applyAlignment="1">
      <alignment horizontal="distributed" vertical="center" shrinkToFit="1"/>
    </xf>
    <xf numFmtId="0" fontId="3" fillId="0" borderId="57" xfId="0" applyFont="1" applyBorder="1" applyAlignment="1">
      <alignment horizontal="distributed" vertical="center" shrinkToFit="1"/>
    </xf>
    <xf numFmtId="9" fontId="8" fillId="0" borderId="16" xfId="0" applyNumberFormat="1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3" fillId="0" borderId="16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6" fillId="0" borderId="85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38" fontId="28" fillId="8" borderId="60" xfId="1" applyFont="1" applyFill="1" applyBorder="1" applyAlignment="1">
      <alignment horizontal="right" vertical="center"/>
    </xf>
    <xf numFmtId="38" fontId="29" fillId="7" borderId="122" xfId="1" applyFont="1" applyFill="1" applyBorder="1" applyAlignment="1">
      <alignment horizontal="center" vertical="top" wrapText="1"/>
    </xf>
    <xf numFmtId="38" fontId="28" fillId="8" borderId="97" xfId="1" applyFont="1" applyFill="1" applyBorder="1" applyAlignment="1">
      <alignment horizontal="right" vertical="center"/>
    </xf>
    <xf numFmtId="38" fontId="28" fillId="8" borderId="98" xfId="1" applyFont="1" applyFill="1" applyBorder="1" applyAlignment="1">
      <alignment horizontal="right" vertical="center"/>
    </xf>
    <xf numFmtId="0" fontId="3" fillId="0" borderId="60" xfId="0" applyFont="1" applyBorder="1" applyAlignment="1">
      <alignment horizontal="distributed" vertical="center" wrapText="1" shrinkToFit="1"/>
    </xf>
    <xf numFmtId="0" fontId="3" fillId="0" borderId="94" xfId="0" applyFont="1" applyBorder="1" applyAlignment="1">
      <alignment horizontal="distributed" vertical="center" wrapText="1" shrinkToFit="1"/>
    </xf>
    <xf numFmtId="0" fontId="3" fillId="0" borderId="57" xfId="0" applyFont="1" applyBorder="1" applyAlignment="1">
      <alignment horizontal="distributed" vertical="center" wrapText="1" shrinkToFit="1"/>
    </xf>
    <xf numFmtId="0" fontId="3" fillId="0" borderId="61" xfId="0" applyFont="1" applyBorder="1" applyAlignment="1">
      <alignment horizontal="distributed" vertical="center" shrinkToFit="1"/>
    </xf>
    <xf numFmtId="0" fontId="8" fillId="0" borderId="111" xfId="0" applyFont="1" applyBorder="1" applyAlignment="1">
      <alignment horizontal="center" vertical="center" shrinkToFit="1"/>
    </xf>
    <xf numFmtId="0" fontId="6" fillId="0" borderId="8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 wrapText="1"/>
    </xf>
    <xf numFmtId="0" fontId="5" fillId="0" borderId="86" xfId="0" applyFont="1" applyBorder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shrinkToFit="1"/>
    </xf>
    <xf numFmtId="0" fontId="3" fillId="0" borderId="60" xfId="0" applyFont="1" applyBorder="1" applyAlignment="1">
      <alignment horizontal="center" vertical="center" wrapText="1" shrinkToFit="1"/>
    </xf>
    <xf numFmtId="0" fontId="3" fillId="0" borderId="94" xfId="0" applyFont="1" applyBorder="1" applyAlignment="1">
      <alignment horizontal="center" vertical="center" wrapText="1" shrinkToFit="1"/>
    </xf>
    <xf numFmtId="0" fontId="3" fillId="0" borderId="61" xfId="0" applyFont="1" applyBorder="1" applyAlignment="1">
      <alignment horizontal="center" vertical="center" wrapText="1" shrinkToFit="1"/>
    </xf>
    <xf numFmtId="38" fontId="28" fillId="8" borderId="133" xfId="1" applyFont="1" applyFill="1" applyBorder="1" applyAlignment="1">
      <alignment horizontal="right" vertical="center"/>
    </xf>
    <xf numFmtId="0" fontId="6" fillId="0" borderId="94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9" fontId="3" fillId="0" borderId="16" xfId="0" applyNumberFormat="1" applyFont="1" applyBorder="1" applyAlignment="1">
      <alignment horizontal="center" vertical="center" shrinkToFit="1"/>
    </xf>
    <xf numFmtId="0" fontId="3" fillId="0" borderId="105" xfId="0" applyFont="1" applyBorder="1" applyAlignment="1">
      <alignment horizontal="center" vertical="center" shrinkToFit="1"/>
    </xf>
    <xf numFmtId="0" fontId="3" fillId="0" borderId="112" xfId="0" applyFont="1" applyBorder="1" applyAlignment="1">
      <alignment horizontal="center" vertical="center" shrinkToFit="1"/>
    </xf>
    <xf numFmtId="9" fontId="13" fillId="0" borderId="46" xfId="0" applyNumberFormat="1" applyFont="1" applyBorder="1" applyAlignment="1">
      <alignment horizontal="left" vertical="center" wrapText="1"/>
    </xf>
    <xf numFmtId="9" fontId="13" fillId="0" borderId="0" xfId="0" applyNumberFormat="1" applyFont="1" applyAlignment="1">
      <alignment horizontal="left" vertical="center" wrapText="1"/>
    </xf>
    <xf numFmtId="9" fontId="13" fillId="0" borderId="47" xfId="0" applyNumberFormat="1" applyFont="1" applyBorder="1" applyAlignment="1">
      <alignment horizontal="left" vertical="center" wrapText="1"/>
    </xf>
    <xf numFmtId="9" fontId="13" fillId="0" borderId="43" xfId="0" applyNumberFormat="1" applyFont="1" applyBorder="1" applyAlignment="1">
      <alignment horizontal="left" vertical="center" wrapText="1"/>
    </xf>
    <xf numFmtId="9" fontId="13" fillId="0" borderId="44" xfId="0" applyNumberFormat="1" applyFont="1" applyBorder="1" applyAlignment="1">
      <alignment horizontal="left" vertical="center" wrapText="1"/>
    </xf>
    <xf numFmtId="9" fontId="13" fillId="0" borderId="45" xfId="0" applyNumberFormat="1" applyFont="1" applyBorder="1" applyAlignment="1">
      <alignment horizontal="left" vertical="center" wrapText="1"/>
    </xf>
    <xf numFmtId="9" fontId="12" fillId="4" borderId="37" xfId="0" applyNumberFormat="1" applyFont="1" applyFill="1" applyBorder="1" applyAlignment="1">
      <alignment horizontal="center" vertical="center"/>
    </xf>
    <xf numFmtId="9" fontId="12" fillId="4" borderId="38" xfId="0" applyNumberFormat="1" applyFont="1" applyFill="1" applyBorder="1" applyAlignment="1">
      <alignment horizontal="center" vertical="center"/>
    </xf>
    <xf numFmtId="9" fontId="12" fillId="4" borderId="39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9" fontId="12" fillId="0" borderId="52" xfId="0" applyNumberFormat="1" applyFont="1" applyBorder="1" applyAlignment="1">
      <alignment horizontal="right" vertical="center"/>
    </xf>
    <xf numFmtId="9" fontId="12" fillId="0" borderId="53" xfId="0" applyNumberFormat="1" applyFont="1" applyBorder="1" applyAlignment="1">
      <alignment horizontal="right" vertical="center"/>
    </xf>
    <xf numFmtId="0" fontId="12" fillId="0" borderId="51" xfId="0" applyFont="1" applyBorder="1" applyAlignment="1">
      <alignment horizontal="left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9" fontId="12" fillId="3" borderId="38" xfId="0" applyNumberFormat="1" applyFont="1" applyFill="1" applyBorder="1" applyAlignment="1">
      <alignment horizontal="center" vertical="center"/>
    </xf>
    <xf numFmtId="9" fontId="12" fillId="3" borderId="39" xfId="0" applyNumberFormat="1" applyFont="1" applyFill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696700" y="9525"/>
          <a:ext cx="29718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14</xdr:col>
      <xdr:colOff>238125</xdr:colOff>
      <xdr:row>0</xdr:row>
      <xdr:rowOff>47625</xdr:rowOff>
    </xdr:from>
    <xdr:to>
      <xdr:col>17</xdr:col>
      <xdr:colOff>1162050</xdr:colOff>
      <xdr:row>1</xdr:row>
      <xdr:rowOff>57150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30AB700-89DB-439D-8B56-DE847646E635}"/>
            </a:ext>
          </a:extLst>
        </xdr:cNvPr>
        <xdr:cNvSpPr txBox="1"/>
      </xdr:nvSpPr>
      <xdr:spPr>
        <a:xfrm>
          <a:off x="11696700" y="47625"/>
          <a:ext cx="32194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ja-JP" alt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91346C1-2CF4-4F76-861B-275587717CAA}"/>
            </a:ext>
          </a:extLst>
        </xdr:cNvPr>
        <xdr:cNvSpPr txBox="1"/>
      </xdr:nvSpPr>
      <xdr:spPr>
        <a:xfrm>
          <a:off x="11696700" y="9525"/>
          <a:ext cx="33432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17</xdr:col>
      <xdr:colOff>457200</xdr:colOff>
      <xdr:row>0</xdr:row>
      <xdr:rowOff>85725</xdr:rowOff>
    </xdr:from>
    <xdr:to>
      <xdr:col>17</xdr:col>
      <xdr:colOff>1428750</xdr:colOff>
      <xdr:row>3</xdr:row>
      <xdr:rowOff>186659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E9328A97-F2F7-4D6A-A2CD-60D2E0AE8741}"/>
            </a:ext>
          </a:extLst>
        </xdr:cNvPr>
        <xdr:cNvSpPr/>
      </xdr:nvSpPr>
      <xdr:spPr>
        <a:xfrm>
          <a:off x="13973175" y="85725"/>
          <a:ext cx="971550" cy="901034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  <xdr:twoCellAnchor editAs="oneCell">
    <xdr:from>
      <xdr:col>0</xdr:col>
      <xdr:colOff>504826</xdr:colOff>
      <xdr:row>17</xdr:row>
      <xdr:rowOff>142875</xdr:rowOff>
    </xdr:from>
    <xdr:to>
      <xdr:col>6</xdr:col>
      <xdr:colOff>95581</xdr:colOff>
      <xdr:row>30</xdr:row>
      <xdr:rowOff>180975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D57BED-83AC-E544-2E12-C7DE5A4F0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" t="41572" r="3047" b="9375"/>
        <a:stretch/>
      </xdr:blipFill>
      <xdr:spPr>
        <a:xfrm>
          <a:off x="504826" y="4943475"/>
          <a:ext cx="4543755" cy="3352800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>
    <xdr:from>
      <xdr:col>3</xdr:col>
      <xdr:colOff>400050</xdr:colOff>
      <xdr:row>24</xdr:row>
      <xdr:rowOff>161924</xdr:rowOff>
    </xdr:from>
    <xdr:to>
      <xdr:col>5</xdr:col>
      <xdr:colOff>752475</xdr:colOff>
      <xdr:row>30</xdr:row>
      <xdr:rowOff>133349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0F93F8F-212B-948F-5460-8B93046D371D}"/>
            </a:ext>
          </a:extLst>
        </xdr:cNvPr>
        <xdr:cNvSpPr/>
      </xdr:nvSpPr>
      <xdr:spPr>
        <a:xfrm>
          <a:off x="3038475" y="6753224"/>
          <a:ext cx="1895475" cy="14954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152401</xdr:colOff>
      <xdr:row>25</xdr:row>
      <xdr:rowOff>209550</xdr:rowOff>
    </xdr:from>
    <xdr:to>
      <xdr:col>4</xdr:col>
      <xdr:colOff>371476</xdr:colOff>
      <xdr:row>28</xdr:row>
      <xdr:rowOff>200025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69549FE-0BBD-42F6-B2AF-B248C55407CB}"/>
            </a:ext>
          </a:extLst>
        </xdr:cNvPr>
        <xdr:cNvSpPr/>
      </xdr:nvSpPr>
      <xdr:spPr>
        <a:xfrm>
          <a:off x="2790826" y="7067550"/>
          <a:ext cx="990600" cy="752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104775</xdr:colOff>
      <xdr:row>20</xdr:row>
      <xdr:rowOff>238125</xdr:rowOff>
    </xdr:from>
    <xdr:to>
      <xdr:col>7</xdr:col>
      <xdr:colOff>114300</xdr:colOff>
      <xdr:row>23</xdr:row>
      <xdr:rowOff>171450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B5D58488-71F9-825E-3B83-CCC6CEF352BD}"/>
            </a:ext>
          </a:extLst>
        </xdr:cNvPr>
        <xdr:cNvSpPr/>
      </xdr:nvSpPr>
      <xdr:spPr>
        <a:xfrm>
          <a:off x="5057775" y="5800725"/>
          <a:ext cx="781050" cy="71437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676275</xdr:colOff>
      <xdr:row>28</xdr:row>
      <xdr:rowOff>19050</xdr:rowOff>
    </xdr:from>
    <xdr:ext cx="1338828" cy="392415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D602B74F-6C10-6431-AC9A-F7A54DDACE07}"/>
            </a:ext>
          </a:extLst>
        </xdr:cNvPr>
        <xdr:cNvSpPr txBox="1"/>
      </xdr:nvSpPr>
      <xdr:spPr>
        <a:xfrm>
          <a:off x="3314700" y="7639050"/>
          <a:ext cx="133882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適格請求書</a:t>
          </a:r>
        </a:p>
      </xdr:txBody>
    </xdr:sp>
    <xdr:clientData/>
  </xdr:oneCellAnchor>
  <xdr:twoCellAnchor>
    <xdr:from>
      <xdr:col>12</xdr:col>
      <xdr:colOff>161924</xdr:colOff>
      <xdr:row>17</xdr:row>
      <xdr:rowOff>85726</xdr:rowOff>
    </xdr:from>
    <xdr:to>
      <xdr:col>17</xdr:col>
      <xdr:colOff>276225</xdr:colOff>
      <xdr:row>29</xdr:row>
      <xdr:rowOff>166347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FF4B5B6B-9159-8BB7-38ED-473E98E4DE1A}"/>
            </a:ext>
          </a:extLst>
        </xdr:cNvPr>
        <xdr:cNvGrpSpPr/>
      </xdr:nvGrpSpPr>
      <xdr:grpSpPr>
        <a:xfrm>
          <a:off x="9744074" y="4886326"/>
          <a:ext cx="4048126" cy="3147671"/>
          <a:chOff x="9744074" y="4886325"/>
          <a:chExt cx="4048126" cy="3419475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5514BA27-D940-0E4A-0BB6-BED9D98C68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036" t="46045" r="54838" b="31935"/>
          <a:stretch/>
        </xdr:blipFill>
        <xdr:spPr>
          <a:xfrm>
            <a:off x="10734674" y="4989799"/>
            <a:ext cx="2943225" cy="2892793"/>
          </a:xfrm>
          <a:prstGeom prst="rect">
            <a:avLst/>
          </a:prstGeom>
        </xdr:spPr>
      </xdr:pic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5CCBC6AE-5F85-A7B3-7CB0-95369E7C115B}"/>
              </a:ext>
            </a:extLst>
          </xdr:cNvPr>
          <xdr:cNvSpPr/>
        </xdr:nvSpPr>
        <xdr:spPr>
          <a:xfrm>
            <a:off x="10410825" y="4886325"/>
            <a:ext cx="3381375" cy="3419475"/>
          </a:xfrm>
          <a:prstGeom prst="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E733C56C-6D43-40B3-A3CA-833052ACE6C3}"/>
              </a:ext>
            </a:extLst>
          </xdr:cNvPr>
          <xdr:cNvSpPr txBox="1"/>
        </xdr:nvSpPr>
        <xdr:spPr>
          <a:xfrm>
            <a:off x="10972800" y="7829550"/>
            <a:ext cx="2449197" cy="3924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そうでない請求書</a:t>
            </a:r>
          </a:p>
        </xdr:txBody>
      </xdr:sp>
      <xdr:sp macro="" textlink="">
        <xdr:nvSpPr>
          <xdr:cNvPr id="23" name="矢印: 右 22">
            <a:extLst>
              <a:ext uri="{FF2B5EF4-FFF2-40B4-BE49-F238E27FC236}">
                <a16:creationId xmlns:a16="http://schemas.microsoft.com/office/drawing/2014/main" id="{983F439C-B171-4D83-A70A-BEA7861C062D}"/>
              </a:ext>
            </a:extLst>
          </xdr:cNvPr>
          <xdr:cNvSpPr/>
        </xdr:nvSpPr>
        <xdr:spPr>
          <a:xfrm flipH="1">
            <a:off x="9744074" y="5800725"/>
            <a:ext cx="676275" cy="714375"/>
          </a:xfrm>
          <a:prstGeom prst="rightArrow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48F1B91-772E-472C-ACA0-68F60D54193F}"/>
              </a:ext>
            </a:extLst>
          </xdr:cNvPr>
          <xdr:cNvSpPr txBox="1"/>
        </xdr:nvSpPr>
        <xdr:spPr>
          <a:xfrm>
            <a:off x="12620625" y="6965242"/>
            <a:ext cx="590550" cy="207876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55,000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58BAFB21-4978-4AC0-A884-FFBA4217D0E4}"/>
              </a:ext>
            </a:extLst>
          </xdr:cNvPr>
          <xdr:cNvSpPr txBox="1"/>
        </xdr:nvSpPr>
        <xdr:spPr>
          <a:xfrm>
            <a:off x="12630150" y="7195489"/>
            <a:ext cx="590550" cy="19492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21,600</a:t>
            </a:r>
            <a:r>
              <a:rPr kumimoji="1" lang="ja-JP" altLang="en-US" sz="800" b="1"/>
              <a:t>円</a:t>
            </a:r>
            <a:endParaRPr kumimoji="1" lang="ja-JP" altLang="en-US" sz="1050" b="1"/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AF50D16D-D240-4409-9F02-081B76308DD2}"/>
              </a:ext>
            </a:extLst>
          </xdr:cNvPr>
          <xdr:cNvSpPr txBox="1"/>
        </xdr:nvSpPr>
        <xdr:spPr>
          <a:xfrm>
            <a:off x="12620625" y="6728179"/>
            <a:ext cx="590550" cy="220483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50" b="1"/>
              <a:t>76,600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</xdr:grpSp>
    <xdr:clientData/>
  </xdr:twoCellAnchor>
  <xdr:twoCellAnchor>
    <xdr:from>
      <xdr:col>7</xdr:col>
      <xdr:colOff>247650</xdr:colOff>
      <xdr:row>18</xdr:row>
      <xdr:rowOff>76201</xdr:rowOff>
    </xdr:from>
    <xdr:to>
      <xdr:col>11</xdr:col>
      <xdr:colOff>752475</xdr:colOff>
      <xdr:row>26</xdr:row>
      <xdr:rowOff>38100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1C88A865-E1C6-BFF0-80EC-A80CF232DF56}"/>
            </a:ext>
          </a:extLst>
        </xdr:cNvPr>
        <xdr:cNvGrpSpPr/>
      </xdr:nvGrpSpPr>
      <xdr:grpSpPr>
        <a:xfrm>
          <a:off x="5972175" y="5124451"/>
          <a:ext cx="3590925" cy="2038349"/>
          <a:chOff x="6781800" y="5124451"/>
          <a:chExt cx="3590925" cy="2038349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E9800160-51E1-FD9A-4E62-399AC98974F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64341"/>
          <a:stretch/>
        </xdr:blipFill>
        <xdr:spPr bwMode="auto">
          <a:xfrm>
            <a:off x="8048625" y="5124451"/>
            <a:ext cx="2324100" cy="4381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71439157-B05C-A624-EED4-477076F2AC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48625" y="5553075"/>
            <a:ext cx="23241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9BA6376-CD2F-FC82-B1E1-806D36C8A57D}"/>
              </a:ext>
            </a:extLst>
          </xdr:cNvPr>
          <xdr:cNvSpPr txBox="1"/>
        </xdr:nvSpPr>
        <xdr:spPr>
          <a:xfrm>
            <a:off x="8915400" y="65151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43,200</a:t>
            </a:r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47D43BA8-4286-40EE-A44A-8501576DD307}"/>
              </a:ext>
            </a:extLst>
          </xdr:cNvPr>
          <xdr:cNvSpPr txBox="1"/>
        </xdr:nvSpPr>
        <xdr:spPr>
          <a:xfrm>
            <a:off x="8905875" y="569595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88,000</a:t>
            </a:r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2550359B-ABAC-490F-9A62-56C3AC116888}"/>
              </a:ext>
            </a:extLst>
          </xdr:cNvPr>
          <xdr:cNvSpPr txBox="1"/>
        </xdr:nvSpPr>
        <xdr:spPr>
          <a:xfrm>
            <a:off x="8924925" y="6105525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55,000</a:t>
            </a:r>
            <a:endParaRPr kumimoji="1" lang="ja-JP" altLang="en-US" sz="1100"/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1A9AFC82-B156-8CA7-9ABE-A98421B302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81800" y="5553075"/>
            <a:ext cx="127635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598FEA8E-1733-4C1F-9181-4A09079341E2}"/>
              </a:ext>
            </a:extLst>
          </xdr:cNvPr>
          <xdr:cNvSpPr txBox="1"/>
        </xdr:nvSpPr>
        <xdr:spPr>
          <a:xfrm>
            <a:off x="8934450" y="68961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21,600</a:t>
            </a:r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504825</xdr:colOff>
      <xdr:row>27</xdr:row>
      <xdr:rowOff>190500</xdr:rowOff>
    </xdr:from>
    <xdr:to>
      <xdr:col>12</xdr:col>
      <xdr:colOff>590550</xdr:colOff>
      <xdr:row>31</xdr:row>
      <xdr:rowOff>104775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0A81FD6-9F7F-6480-4506-2145286E1568}"/>
            </a:ext>
          </a:extLst>
        </xdr:cNvPr>
        <xdr:cNvSpPr txBox="1"/>
      </xdr:nvSpPr>
      <xdr:spPr>
        <a:xfrm>
          <a:off x="5457825" y="7562850"/>
          <a:ext cx="4714875" cy="904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令和</a:t>
          </a:r>
          <a:r>
            <a:rPr kumimoji="1" lang="en-US" altLang="ja-JP" sz="1100"/>
            <a:t>5</a:t>
          </a:r>
          <a:r>
            <a:rPr kumimoji="1" lang="ja-JP" altLang="en-US" sz="1100"/>
            <a:t>年</a:t>
          </a:r>
          <a:r>
            <a:rPr kumimoji="1" lang="en-US" altLang="ja-JP" sz="1100"/>
            <a:t>10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日以降は、適格請求書発行事業者以外から 行った課税仕入れは、消費税額を控除することができなくなります。</a:t>
          </a:r>
          <a:endParaRPr kumimoji="1" lang="en-US" altLang="ja-JP" sz="1100"/>
        </a:p>
        <a:p>
          <a:r>
            <a:rPr kumimoji="1" lang="ja-JP" altLang="en-US" sz="1100"/>
            <a:t>ただし、</a:t>
          </a:r>
          <a:r>
            <a:rPr lang="ja-JP" altLang="en-US" sz="1100"/>
            <a:t>インボイス制度 実施後６年間は経過措置が設けられています。</a:t>
          </a:r>
          <a:endParaRPr kumimoji="1" lang="ja-JP" altLang="en-US" sz="1100"/>
        </a:p>
      </xdr:txBody>
    </xdr:sp>
    <xdr:clientData/>
  </xdr:twoCellAnchor>
  <xdr:twoCellAnchor editAs="oneCell">
    <xdr:from>
      <xdr:col>6</xdr:col>
      <xdr:colOff>304800</xdr:colOff>
      <xdr:row>30</xdr:row>
      <xdr:rowOff>236599</xdr:rowOff>
    </xdr:from>
    <xdr:to>
      <xdr:col>12</xdr:col>
      <xdr:colOff>723900</xdr:colOff>
      <xdr:row>38</xdr:row>
      <xdr:rowOff>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104E882-B1B7-3A20-A69E-38BF14B3B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2974" t="32689" r="8270" b="37029"/>
        <a:stretch/>
      </xdr:blipFill>
      <xdr:spPr>
        <a:xfrm>
          <a:off x="5257800" y="8351899"/>
          <a:ext cx="5048250" cy="1763652"/>
        </a:xfrm>
        <a:prstGeom prst="rect">
          <a:avLst/>
        </a:prstGeom>
      </xdr:spPr>
    </xdr:pic>
    <xdr:clientData/>
  </xdr:twoCellAnchor>
  <xdr:twoCellAnchor>
    <xdr:from>
      <xdr:col>13</xdr:col>
      <xdr:colOff>38101</xdr:colOff>
      <xdr:row>32</xdr:row>
      <xdr:rowOff>57151</xdr:rowOff>
    </xdr:from>
    <xdr:to>
      <xdr:col>17</xdr:col>
      <xdr:colOff>628651</xdr:colOff>
      <xdr:row>37</xdr:row>
      <xdr:rowOff>19051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C07BA02D-DE2E-4C8C-B31F-6F475C017205}"/>
            </a:ext>
          </a:extLst>
        </xdr:cNvPr>
        <xdr:cNvSpPr txBox="1"/>
      </xdr:nvSpPr>
      <xdr:spPr>
        <a:xfrm>
          <a:off x="10391776" y="8667751"/>
          <a:ext cx="3752850" cy="1238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上記事例でいうと、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(10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55,000×80</a:t>
          </a:r>
          <a:r>
            <a:rPr kumimoji="1" lang="ja-JP" altLang="en-US" sz="1200"/>
            <a:t>％＝</a:t>
          </a:r>
          <a:r>
            <a:rPr kumimoji="1" lang="en-US" altLang="ja-JP" sz="1200"/>
            <a:t>44,000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(8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21,600</a:t>
          </a:r>
          <a:r>
            <a:rPr kumimoji="1" lang="ja-JP" altLang="en-US" sz="1200"/>
            <a:t>円</a:t>
          </a:r>
          <a:r>
            <a:rPr kumimoji="1" lang="en-US" altLang="ja-JP" sz="1200"/>
            <a:t>×80</a:t>
          </a:r>
          <a:r>
            <a:rPr kumimoji="1" lang="ja-JP" altLang="en-US" sz="1200"/>
            <a:t>％＝</a:t>
          </a:r>
          <a:r>
            <a:rPr kumimoji="1" lang="en-US" altLang="ja-JP" sz="1200"/>
            <a:t>17,280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が可能となります。</a:t>
          </a:r>
        </a:p>
      </xdr:txBody>
    </xdr:sp>
    <xdr:clientData/>
  </xdr:twoCellAnchor>
  <xdr:twoCellAnchor>
    <xdr:from>
      <xdr:col>14</xdr:col>
      <xdr:colOff>85724</xdr:colOff>
      <xdr:row>18</xdr:row>
      <xdr:rowOff>247650</xdr:rowOff>
    </xdr:from>
    <xdr:to>
      <xdr:col>14</xdr:col>
      <xdr:colOff>742950</xdr:colOff>
      <xdr:row>19</xdr:row>
      <xdr:rowOff>174383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E82CBA4-9EEF-4434-A991-95830409EFF4}"/>
            </a:ext>
          </a:extLst>
        </xdr:cNvPr>
        <xdr:cNvSpPr txBox="1"/>
      </xdr:nvSpPr>
      <xdr:spPr>
        <a:xfrm>
          <a:off x="11544299" y="5295900"/>
          <a:ext cx="657226" cy="19343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050" b="1"/>
            <a:t>76,600</a:t>
          </a:r>
          <a:r>
            <a:rPr kumimoji="1" lang="ja-JP" altLang="en-US" sz="1050" b="1"/>
            <a:t>円</a:t>
          </a:r>
          <a:endParaRPr kumimoji="1" lang="ja-JP" altLang="en-US" sz="1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1162050</xdr:colOff>
      <xdr:row>0</xdr:row>
      <xdr:rowOff>42785</xdr:rowOff>
    </xdr:from>
    <xdr:to>
      <xdr:col>17</xdr:col>
      <xdr:colOff>2143125</xdr:colOff>
      <xdr:row>4</xdr:row>
      <xdr:rowOff>153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3ECA71CC-6D2D-4798-801D-5423F142591E}"/>
            </a:ext>
          </a:extLst>
        </xdr:cNvPr>
        <xdr:cNvSpPr/>
      </xdr:nvSpPr>
      <xdr:spPr>
        <a:xfrm>
          <a:off x="14354175" y="42785"/>
          <a:ext cx="981075" cy="909868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581021</xdr:colOff>
      <xdr:row>4</xdr:row>
      <xdr:rowOff>19049</xdr:rowOff>
    </xdr:from>
    <xdr:to>
      <xdr:col>8</xdr:col>
      <xdr:colOff>133349</xdr:colOff>
      <xdr:row>9</xdr:row>
      <xdr:rowOff>85725</xdr:rowOff>
    </xdr:to>
    <xdr:sp macro="" textlink="">
      <xdr:nvSpPr>
        <xdr:cNvPr id="8" name="屈折矢印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800000" flipH="1">
          <a:off x="4695821" y="704849"/>
          <a:ext cx="923928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523874</xdr:colOff>
      <xdr:row>4</xdr:row>
      <xdr:rowOff>38099</xdr:rowOff>
    </xdr:from>
    <xdr:to>
      <xdr:col>4</xdr:col>
      <xdr:colOff>190497</xdr:colOff>
      <xdr:row>9</xdr:row>
      <xdr:rowOff>104775</xdr:rowOff>
    </xdr:to>
    <xdr:sp macro="" textlink="">
      <xdr:nvSpPr>
        <xdr:cNvPr id="7" name="屈折矢印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10800000">
          <a:off x="1895474" y="723899"/>
          <a:ext cx="1038223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2</xdr:row>
      <xdr:rowOff>133350</xdr:rowOff>
    </xdr:from>
    <xdr:to>
      <xdr:col>3</xdr:col>
      <xdr:colOff>361950</xdr:colOff>
      <xdr:row>6</xdr:row>
      <xdr:rowOff>133350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33550" y="476250"/>
          <a:ext cx="685800" cy="685800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1200"/>
        </a:p>
      </xdr:txBody>
    </xdr:sp>
    <xdr:clientData/>
  </xdr:twoCellAnchor>
  <xdr:twoCellAnchor>
    <xdr:from>
      <xdr:col>7</xdr:col>
      <xdr:colOff>342900</xdr:colOff>
      <xdr:row>2</xdr:row>
      <xdr:rowOff>142875</xdr:rowOff>
    </xdr:from>
    <xdr:to>
      <xdr:col>8</xdr:col>
      <xdr:colOff>276225</xdr:colOff>
      <xdr:row>6</xdr:row>
      <xdr:rowOff>76200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143500" y="485775"/>
          <a:ext cx="619125" cy="619125"/>
        </a:xfrm>
        <a:prstGeom prst="ellips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3</xdr:row>
      <xdr:rowOff>66675</xdr:rowOff>
    </xdr:from>
    <xdr:to>
      <xdr:col>7</xdr:col>
      <xdr:colOff>38100</xdr:colOff>
      <xdr:row>5</xdr:row>
      <xdr:rowOff>161925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714625" y="581025"/>
          <a:ext cx="2124075" cy="43815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飲食料品の販売が</a:t>
          </a:r>
        </a:p>
      </xdr:txBody>
    </xdr:sp>
    <xdr:clientData/>
  </xdr:twoCellAnchor>
  <xdr:twoCellAnchor>
    <xdr:from>
      <xdr:col>2</xdr:col>
      <xdr:colOff>390525</xdr:colOff>
      <xdr:row>3</xdr:row>
      <xdr:rowOff>114300</xdr:rowOff>
    </xdr:from>
    <xdr:to>
      <xdr:col>3</xdr:col>
      <xdr:colOff>352425</xdr:colOff>
      <xdr:row>5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762125" y="62865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00206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ある</a:t>
          </a:r>
        </a:p>
      </xdr:txBody>
    </xdr:sp>
    <xdr:clientData/>
  </xdr:twoCellAnchor>
  <xdr:twoCellAnchor>
    <xdr:from>
      <xdr:col>7</xdr:col>
      <xdr:colOff>342900</xdr:colOff>
      <xdr:row>3</xdr:row>
      <xdr:rowOff>95250</xdr:rowOff>
    </xdr:from>
    <xdr:to>
      <xdr:col>8</xdr:col>
      <xdr:colOff>304800</xdr:colOff>
      <xdr:row>5</xdr:row>
      <xdr:rowOff>133350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143500" y="60960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ない</a:t>
          </a:r>
        </a:p>
      </xdr:txBody>
    </xdr:sp>
    <xdr:clientData/>
  </xdr:twoCellAnchor>
  <xdr:twoCellAnchor>
    <xdr:from>
      <xdr:col>1</xdr:col>
      <xdr:colOff>352425</xdr:colOff>
      <xdr:row>9</xdr:row>
      <xdr:rowOff>133350</xdr:rowOff>
    </xdr:from>
    <xdr:to>
      <xdr:col>4</xdr:col>
      <xdr:colOff>438150</xdr:colOff>
      <xdr:row>14</xdr:row>
      <xdr:rowOff>114300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38225" y="1676400"/>
          <a:ext cx="2143125" cy="83820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売上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を税率ごとに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6</xdr:col>
      <xdr:colOff>228600</xdr:colOff>
      <xdr:row>9</xdr:row>
      <xdr:rowOff>133349</xdr:rowOff>
    </xdr:from>
    <xdr:to>
      <xdr:col>9</xdr:col>
      <xdr:colOff>314325</xdr:colOff>
      <xdr:row>14</xdr:row>
      <xdr:rowOff>142874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343400" y="1676399"/>
          <a:ext cx="2143125" cy="866775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仕入や経費に軽減税率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(8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％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対象品目があれば、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7</xdr:col>
      <xdr:colOff>314325</xdr:colOff>
      <xdr:row>38</xdr:row>
      <xdr:rowOff>97793</xdr:rowOff>
    </xdr:from>
    <xdr:to>
      <xdr:col>10</xdr:col>
      <xdr:colOff>127126</xdr:colOff>
      <xdr:row>57</xdr:row>
      <xdr:rowOff>95251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4714875" y="6851018"/>
          <a:ext cx="1698751" cy="3255008"/>
          <a:chOff x="5114925" y="6851018"/>
          <a:chExt cx="1870201" cy="3255008"/>
        </a:xfrm>
      </xdr:grpSpPr>
      <xdr:pic>
        <xdr:nvPicPr>
          <xdr:cNvPr id="11" name="図 10" descr="対応レジと発行するレシート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8308" t="11051" r="27806" b="5491"/>
          <a:stretch/>
        </xdr:blipFill>
        <xdr:spPr bwMode="auto">
          <a:xfrm>
            <a:off x="5114925" y="6851018"/>
            <a:ext cx="1870201" cy="3255008"/>
          </a:xfrm>
          <a:prstGeom prst="rect">
            <a:avLst/>
          </a:prstGeom>
          <a:noFill/>
          <a:ln>
            <a:solidFill>
              <a:schemeClr val="bg1">
                <a:lumMod val="65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276850" y="8753475"/>
            <a:ext cx="1514475" cy="40957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5276850" y="9705975"/>
            <a:ext cx="1514475" cy="2381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/>
        </xdr:nvSpPr>
        <xdr:spPr>
          <a:xfrm>
            <a:off x="5276851" y="7791450"/>
            <a:ext cx="228599" cy="5429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314324</xdr:colOff>
      <xdr:row>38</xdr:row>
      <xdr:rowOff>95250</xdr:rowOff>
    </xdr:from>
    <xdr:to>
      <xdr:col>10</xdr:col>
      <xdr:colOff>133350</xdr:colOff>
      <xdr:row>57</xdr:row>
      <xdr:rowOff>95250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114924" y="6848475"/>
          <a:ext cx="1876426" cy="3257550"/>
        </a:xfrm>
        <a:prstGeom prst="rect">
          <a:avLst/>
        </a:prstGeom>
        <a:noFill/>
        <a:ln w="63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177800</xdr:colOff>
      <xdr:row>35</xdr:row>
      <xdr:rowOff>95249</xdr:rowOff>
    </xdr:from>
    <xdr:to>
      <xdr:col>10</xdr:col>
      <xdr:colOff>644525</xdr:colOff>
      <xdr:row>39</xdr:row>
      <xdr:rowOff>104774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664200" y="6238874"/>
          <a:ext cx="1838325" cy="790575"/>
        </a:xfrm>
        <a:prstGeom prst="wedgeRoundRectCallout">
          <a:avLst>
            <a:gd name="adj1" fmla="val 14147"/>
            <a:gd name="adj2" fmla="val 97116"/>
            <a:gd name="adj3" fmla="val 16667"/>
          </a:avLst>
        </a:prstGeom>
        <a:solidFill>
          <a:schemeClr val="bg1"/>
        </a:solidFill>
        <a:ln w="19050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領収書や請求書を見て、</a:t>
          </a:r>
          <a:r>
            <a:rPr kumimoji="1" lang="ja-JP" altLang="en-US" sz="1100" u="sng"/>
            <a:t>税率ごとの区分経理</a:t>
          </a:r>
          <a:r>
            <a:rPr kumimoji="1" lang="ja-JP" altLang="en-US" sz="1100"/>
            <a:t>をしてください。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3116"/>
  <sheetViews>
    <sheetView tabSelected="1" view="pageBreakPreview" zoomScale="6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E34" sqref="E34"/>
    </sheetView>
  </sheetViews>
  <sheetFormatPr defaultRowHeight="13.5" x14ac:dyDescent="0.15"/>
  <cols>
    <col min="1" max="1" width="14.5" style="2" customWidth="1"/>
    <col min="2" max="2" width="10" style="1" customWidth="1"/>
    <col min="3" max="11" width="10.125" style="1" customWidth="1"/>
    <col min="12" max="13" width="10.125" style="5" customWidth="1"/>
    <col min="14" max="14" width="14.5" style="1" customWidth="1"/>
    <col min="15" max="15" width="14.375" style="1" customWidth="1"/>
    <col min="16" max="16" width="6.375" style="1" customWidth="1"/>
    <col min="17" max="17" width="6.25" style="1" customWidth="1"/>
    <col min="18" max="18" width="20" style="1" customWidth="1"/>
    <col min="19" max="16384" width="9" style="1"/>
  </cols>
  <sheetData>
    <row r="1" spans="1:18" s="48" customFormat="1" ht="22.5" customHeight="1" thickBot="1" x14ac:dyDescent="0.2">
      <c r="A1" s="262" t="s">
        <v>109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</row>
    <row r="2" spans="1:18" ht="12" customHeight="1" thickBot="1" x14ac:dyDescent="0.2">
      <c r="A2" s="95"/>
      <c r="B2" s="96"/>
      <c r="C2" s="96"/>
      <c r="D2" s="96"/>
      <c r="E2" s="97"/>
      <c r="F2" s="97"/>
      <c r="G2" s="97"/>
      <c r="H2" s="97"/>
      <c r="I2" s="97"/>
      <c r="J2" s="97"/>
      <c r="K2" s="97"/>
      <c r="L2" s="98"/>
      <c r="M2" s="99" t="s">
        <v>103</v>
      </c>
      <c r="N2" s="97"/>
      <c r="O2" s="241" t="s">
        <v>12</v>
      </c>
      <c r="P2" s="242"/>
      <c r="Q2" s="242"/>
      <c r="R2" s="243"/>
    </row>
    <row r="3" spans="1:18" ht="18" customHeight="1" x14ac:dyDescent="0.15">
      <c r="A3" s="100"/>
      <c r="B3" s="101" t="s">
        <v>0</v>
      </c>
      <c r="C3" s="102" t="s">
        <v>1</v>
      </c>
      <c r="D3" s="102" t="s">
        <v>2</v>
      </c>
      <c r="E3" s="103" t="s">
        <v>3</v>
      </c>
      <c r="F3" s="103" t="s">
        <v>4</v>
      </c>
      <c r="G3" s="103" t="s">
        <v>5</v>
      </c>
      <c r="H3" s="104" t="s">
        <v>6</v>
      </c>
      <c r="I3" s="103" t="s">
        <v>7</v>
      </c>
      <c r="J3" s="103" t="s">
        <v>8</v>
      </c>
      <c r="K3" s="103" t="s">
        <v>9</v>
      </c>
      <c r="L3" s="103" t="s">
        <v>10</v>
      </c>
      <c r="M3" s="105" t="s">
        <v>11</v>
      </c>
      <c r="N3" s="106" t="s">
        <v>13</v>
      </c>
      <c r="O3" s="244"/>
      <c r="P3" s="245"/>
      <c r="Q3" s="245"/>
      <c r="R3" s="246"/>
    </row>
    <row r="4" spans="1:18" ht="21" customHeight="1" x14ac:dyDescent="0.15">
      <c r="A4" s="50" t="s">
        <v>100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8">
        <f>SUM(B4:M4)</f>
        <v>0</v>
      </c>
      <c r="O4" s="238"/>
      <c r="P4" s="239"/>
      <c r="Q4" s="239"/>
      <c r="R4" s="240"/>
    </row>
    <row r="5" spans="1:18" ht="21" customHeight="1" x14ac:dyDescent="0.15">
      <c r="A5" s="50" t="s">
        <v>101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8">
        <f>SUM(B5:M5)</f>
        <v>0</v>
      </c>
      <c r="O5" s="238"/>
      <c r="P5" s="239"/>
      <c r="Q5" s="239"/>
      <c r="R5" s="240"/>
    </row>
    <row r="6" spans="1:18" ht="21" customHeight="1" x14ac:dyDescent="0.15">
      <c r="A6" s="50" t="s">
        <v>102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8">
        <f>SUM(B6:M6)</f>
        <v>0</v>
      </c>
      <c r="O6" s="238"/>
      <c r="P6" s="239"/>
      <c r="Q6" s="239"/>
      <c r="R6" s="240"/>
    </row>
    <row r="7" spans="1:18" ht="21" customHeight="1" x14ac:dyDescent="0.15">
      <c r="A7" s="50" t="s">
        <v>102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8">
        <f>SUM(B7:M7)</f>
        <v>0</v>
      </c>
      <c r="O7" s="238"/>
      <c r="P7" s="239"/>
      <c r="Q7" s="239"/>
      <c r="R7" s="240"/>
    </row>
    <row r="8" spans="1:18" ht="21" customHeight="1" x14ac:dyDescent="0.15">
      <c r="A8" s="110" t="s">
        <v>16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8">
        <f>SUM(B8:M8)</f>
        <v>0</v>
      </c>
      <c r="O8" s="247"/>
      <c r="P8" s="248"/>
      <c r="Q8" s="248"/>
      <c r="R8" s="249"/>
    </row>
    <row r="9" spans="1:18" ht="21" customHeight="1" x14ac:dyDescent="0.15">
      <c r="A9" s="111" t="s">
        <v>13</v>
      </c>
      <c r="B9" s="112">
        <f>SUM(B4:B8)</f>
        <v>0</v>
      </c>
      <c r="C9" s="113">
        <f t="shared" ref="C9:L9" si="0">SUM(C4:C8)</f>
        <v>0</v>
      </c>
      <c r="D9" s="113">
        <f t="shared" si="0"/>
        <v>0</v>
      </c>
      <c r="E9" s="113">
        <f t="shared" si="0"/>
        <v>0</v>
      </c>
      <c r="F9" s="113">
        <f t="shared" si="0"/>
        <v>0</v>
      </c>
      <c r="G9" s="113">
        <f t="shared" si="0"/>
        <v>0</v>
      </c>
      <c r="H9" s="113">
        <f t="shared" si="0"/>
        <v>0</v>
      </c>
      <c r="I9" s="113">
        <f t="shared" si="0"/>
        <v>0</v>
      </c>
      <c r="J9" s="113">
        <f>SUM(J4:J8)</f>
        <v>0</v>
      </c>
      <c r="K9" s="113">
        <f t="shared" si="0"/>
        <v>0</v>
      </c>
      <c r="L9" s="113">
        <f t="shared" si="0"/>
        <v>0</v>
      </c>
      <c r="M9" s="113">
        <f>SUM(M4:M8)</f>
        <v>0</v>
      </c>
      <c r="N9" s="114">
        <f>SUM(N4:N8)</f>
        <v>0</v>
      </c>
      <c r="O9" s="250"/>
      <c r="P9" s="251"/>
      <c r="Q9" s="251"/>
      <c r="R9" s="252"/>
    </row>
    <row r="10" spans="1:18" ht="21" customHeight="1" x14ac:dyDescent="0.15">
      <c r="A10" s="115" t="s">
        <v>19</v>
      </c>
      <c r="B10" s="116"/>
      <c r="C10" s="117"/>
      <c r="D10" s="117"/>
      <c r="E10" s="117"/>
      <c r="F10" s="117"/>
      <c r="G10" s="117"/>
      <c r="H10" s="118"/>
      <c r="I10" s="117"/>
      <c r="J10" s="117"/>
      <c r="K10" s="117"/>
      <c r="L10" s="117"/>
      <c r="M10" s="119"/>
      <c r="N10" s="120">
        <f>B10</f>
        <v>0</v>
      </c>
      <c r="O10" s="253"/>
      <c r="P10" s="254"/>
      <c r="Q10" s="254"/>
      <c r="R10" s="255"/>
    </row>
    <row r="11" spans="1:18" ht="21" customHeight="1" x14ac:dyDescent="0.15">
      <c r="A11" s="121" t="s">
        <v>79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8">
        <f>SUM(B11:M11)</f>
        <v>0</v>
      </c>
      <c r="O11" s="238"/>
      <c r="P11" s="239"/>
      <c r="Q11" s="239"/>
      <c r="R11" s="240"/>
    </row>
    <row r="12" spans="1:18" ht="21" customHeight="1" x14ac:dyDescent="0.15">
      <c r="A12" s="122" t="s">
        <v>80</v>
      </c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8">
        <f>SUM(B12:M12)</f>
        <v>0</v>
      </c>
      <c r="O12" s="238"/>
      <c r="P12" s="239"/>
      <c r="Q12" s="239"/>
      <c r="R12" s="240"/>
    </row>
    <row r="13" spans="1:18" ht="21" customHeight="1" x14ac:dyDescent="0.15">
      <c r="A13" s="123" t="s">
        <v>21</v>
      </c>
      <c r="B13" s="124"/>
      <c r="C13" s="125"/>
      <c r="D13" s="125"/>
      <c r="E13" s="125"/>
      <c r="F13" s="125"/>
      <c r="G13" s="125"/>
      <c r="H13" s="124"/>
      <c r="I13" s="125"/>
      <c r="J13" s="125"/>
      <c r="K13" s="125"/>
      <c r="L13" s="125"/>
      <c r="M13" s="126"/>
      <c r="N13" s="127">
        <f>M13</f>
        <v>0</v>
      </c>
      <c r="O13" s="238"/>
      <c r="P13" s="239"/>
      <c r="Q13" s="239"/>
      <c r="R13" s="240"/>
    </row>
    <row r="14" spans="1:18" ht="21" customHeight="1" thickBot="1" x14ac:dyDescent="0.2">
      <c r="A14" s="128" t="s">
        <v>22</v>
      </c>
      <c r="B14" s="107">
        <f>B11+B12</f>
        <v>0</v>
      </c>
      <c r="C14" s="107">
        <f t="shared" ref="C14:M14" si="1">C11+C12</f>
        <v>0</v>
      </c>
      <c r="D14" s="107">
        <f t="shared" si="1"/>
        <v>0</v>
      </c>
      <c r="E14" s="107">
        <f t="shared" si="1"/>
        <v>0</v>
      </c>
      <c r="F14" s="107">
        <f t="shared" si="1"/>
        <v>0</v>
      </c>
      <c r="G14" s="107">
        <f t="shared" si="1"/>
        <v>0</v>
      </c>
      <c r="H14" s="107">
        <f t="shared" si="1"/>
        <v>0</v>
      </c>
      <c r="I14" s="107">
        <f t="shared" si="1"/>
        <v>0</v>
      </c>
      <c r="J14" s="107">
        <f t="shared" si="1"/>
        <v>0</v>
      </c>
      <c r="K14" s="107">
        <f t="shared" si="1"/>
        <v>0</v>
      </c>
      <c r="L14" s="107">
        <f t="shared" si="1"/>
        <v>0</v>
      </c>
      <c r="M14" s="107">
        <f t="shared" si="1"/>
        <v>0</v>
      </c>
      <c r="N14" s="108">
        <f>N10+N11+N12-N13</f>
        <v>0</v>
      </c>
      <c r="O14" s="256"/>
      <c r="P14" s="257"/>
      <c r="Q14" s="257"/>
      <c r="R14" s="258"/>
    </row>
    <row r="15" spans="1:18" ht="21" customHeight="1" x14ac:dyDescent="0.15">
      <c r="A15" s="129" t="s">
        <v>14</v>
      </c>
      <c r="B15" s="130">
        <f>B9-B14</f>
        <v>0</v>
      </c>
      <c r="C15" s="130">
        <f t="shared" ref="C15:M15" si="2">C9-C14</f>
        <v>0</v>
      </c>
      <c r="D15" s="130">
        <f t="shared" si="2"/>
        <v>0</v>
      </c>
      <c r="E15" s="130">
        <f t="shared" si="2"/>
        <v>0</v>
      </c>
      <c r="F15" s="130">
        <f t="shared" si="2"/>
        <v>0</v>
      </c>
      <c r="G15" s="130">
        <f t="shared" si="2"/>
        <v>0</v>
      </c>
      <c r="H15" s="130">
        <f t="shared" si="2"/>
        <v>0</v>
      </c>
      <c r="I15" s="130">
        <f t="shared" si="2"/>
        <v>0</v>
      </c>
      <c r="J15" s="130">
        <f t="shared" si="2"/>
        <v>0</v>
      </c>
      <c r="K15" s="130">
        <f t="shared" si="2"/>
        <v>0</v>
      </c>
      <c r="L15" s="130">
        <f t="shared" si="2"/>
        <v>0</v>
      </c>
      <c r="M15" s="130">
        <f t="shared" si="2"/>
        <v>0</v>
      </c>
      <c r="N15" s="131">
        <f>N9-N14</f>
        <v>0</v>
      </c>
      <c r="O15" s="259"/>
      <c r="P15" s="260"/>
      <c r="Q15" s="260"/>
      <c r="R15" s="261"/>
    </row>
    <row r="16" spans="1:18" ht="13.5" customHeight="1" thickBot="1" x14ac:dyDescent="0.2">
      <c r="A16" s="132" t="s">
        <v>15</v>
      </c>
      <c r="B16" s="174" t="str">
        <f>IF(B9=0,"-",(B9-B14)/B9)</f>
        <v>-</v>
      </c>
      <c r="C16" s="174" t="str">
        <f>IF(C9=0,"-",(C9-C14)/C9)</f>
        <v>-</v>
      </c>
      <c r="D16" s="174" t="str">
        <f t="shared" ref="D16:M16" si="3">IF(D9=0,"-",(D9-D14)/D9)</f>
        <v>-</v>
      </c>
      <c r="E16" s="174" t="str">
        <f t="shared" si="3"/>
        <v>-</v>
      </c>
      <c r="F16" s="174" t="str">
        <f t="shared" si="3"/>
        <v>-</v>
      </c>
      <c r="G16" s="174" t="str">
        <f t="shared" si="3"/>
        <v>-</v>
      </c>
      <c r="H16" s="174" t="str">
        <f t="shared" si="3"/>
        <v>-</v>
      </c>
      <c r="I16" s="174" t="str">
        <f t="shared" si="3"/>
        <v>-</v>
      </c>
      <c r="J16" s="174" t="str">
        <f t="shared" si="3"/>
        <v>-</v>
      </c>
      <c r="K16" s="174" t="str">
        <f t="shared" si="3"/>
        <v>-</v>
      </c>
      <c r="L16" s="174" t="str">
        <f t="shared" si="3"/>
        <v>-</v>
      </c>
      <c r="M16" s="174" t="str">
        <f t="shared" si="3"/>
        <v>-</v>
      </c>
      <c r="N16" s="133"/>
      <c r="O16" s="256"/>
      <c r="P16" s="257"/>
      <c r="Q16" s="257"/>
      <c r="R16" s="258"/>
    </row>
    <row r="17" spans="1:19" ht="13.5" customHeight="1" x14ac:dyDescent="0.15">
      <c r="A17" s="134" t="s">
        <v>23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20">
        <f>SUM(B17:M17)</f>
        <v>0</v>
      </c>
      <c r="O17" s="272"/>
      <c r="P17" s="273"/>
      <c r="Q17" s="273"/>
      <c r="R17" s="274"/>
      <c r="S17" s="6"/>
    </row>
    <row r="18" spans="1:19" ht="20.100000000000001" customHeight="1" x14ac:dyDescent="0.15">
      <c r="A18" s="135" t="s">
        <v>24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27">
        <f>SUM(B18:M18)</f>
        <v>0</v>
      </c>
      <c r="O18" s="238"/>
      <c r="P18" s="239"/>
      <c r="Q18" s="239"/>
      <c r="R18" s="240"/>
    </row>
    <row r="19" spans="1:19" ht="20.100000000000001" customHeight="1" x14ac:dyDescent="0.15">
      <c r="A19" s="135" t="s">
        <v>25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27">
        <f t="shared" ref="N19:N21" si="4">SUM(B19:M19)</f>
        <v>0</v>
      </c>
      <c r="O19" s="238"/>
      <c r="P19" s="239"/>
      <c r="Q19" s="239"/>
      <c r="R19" s="240"/>
    </row>
    <row r="20" spans="1:19" ht="20.100000000000001" customHeight="1" x14ac:dyDescent="0.15">
      <c r="A20" s="135" t="s">
        <v>26</v>
      </c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27">
        <f t="shared" si="4"/>
        <v>0</v>
      </c>
      <c r="O20" s="238"/>
      <c r="P20" s="239"/>
      <c r="Q20" s="239"/>
      <c r="R20" s="240"/>
    </row>
    <row r="21" spans="1:19" ht="20.100000000000001" customHeight="1" x14ac:dyDescent="0.15">
      <c r="A21" s="135" t="s">
        <v>27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27">
        <f t="shared" si="4"/>
        <v>0</v>
      </c>
      <c r="O21" s="238"/>
      <c r="P21" s="239"/>
      <c r="Q21" s="239"/>
      <c r="R21" s="240"/>
    </row>
    <row r="22" spans="1:19" ht="20.100000000000001" customHeight="1" x14ac:dyDescent="0.15">
      <c r="A22" s="135" t="s">
        <v>28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27">
        <f>SUM(B22:M22)</f>
        <v>0</v>
      </c>
      <c r="O22" s="238"/>
      <c r="P22" s="239"/>
      <c r="Q22" s="239"/>
      <c r="R22" s="240"/>
    </row>
    <row r="23" spans="1:19" ht="20.100000000000001" customHeight="1" x14ac:dyDescent="0.15">
      <c r="A23" s="263" t="s">
        <v>104</v>
      </c>
      <c r="B23" s="136" t="s">
        <v>105</v>
      </c>
      <c r="C23" s="137" t="s">
        <v>78</v>
      </c>
      <c r="D23" s="137" t="s">
        <v>78</v>
      </c>
      <c r="E23" s="137" t="s">
        <v>78</v>
      </c>
      <c r="F23" s="137" t="s">
        <v>78</v>
      </c>
      <c r="G23" s="137" t="s">
        <v>78</v>
      </c>
      <c r="H23" s="137" t="s">
        <v>78</v>
      </c>
      <c r="I23" s="137" t="s">
        <v>78</v>
      </c>
      <c r="J23" s="137" t="s">
        <v>78</v>
      </c>
      <c r="K23" s="137" t="s">
        <v>78</v>
      </c>
      <c r="L23" s="137" t="s">
        <v>78</v>
      </c>
      <c r="M23" s="137" t="s">
        <v>78</v>
      </c>
      <c r="N23" s="138" t="s">
        <v>106</v>
      </c>
      <c r="O23" s="266"/>
      <c r="P23" s="267"/>
      <c r="Q23" s="267"/>
      <c r="R23" s="268"/>
    </row>
    <row r="24" spans="1:19" ht="20.100000000000001" customHeight="1" x14ac:dyDescent="0.15">
      <c r="A24" s="264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40">
        <f>SUM(B24:M24)</f>
        <v>0</v>
      </c>
      <c r="O24" s="269"/>
      <c r="P24" s="270"/>
      <c r="Q24" s="270"/>
      <c r="R24" s="271"/>
    </row>
    <row r="25" spans="1:19" ht="21" customHeight="1" x14ac:dyDescent="0.15">
      <c r="A25" s="264"/>
      <c r="B25" s="141">
        <v>0.1</v>
      </c>
      <c r="C25" s="142">
        <v>0.1</v>
      </c>
      <c r="D25" s="142">
        <v>0.1</v>
      </c>
      <c r="E25" s="142">
        <v>0.1</v>
      </c>
      <c r="F25" s="142">
        <v>0.1</v>
      </c>
      <c r="G25" s="142">
        <v>0.1</v>
      </c>
      <c r="H25" s="142">
        <v>0.1</v>
      </c>
      <c r="I25" s="142">
        <v>0.1</v>
      </c>
      <c r="J25" s="142">
        <v>0.1</v>
      </c>
      <c r="K25" s="142">
        <v>0.1</v>
      </c>
      <c r="L25" s="142">
        <v>0.1</v>
      </c>
      <c r="M25" s="141">
        <v>0.1</v>
      </c>
      <c r="N25" s="143" t="s">
        <v>107</v>
      </c>
      <c r="O25" s="266"/>
      <c r="P25" s="267"/>
      <c r="Q25" s="267"/>
      <c r="R25" s="268"/>
    </row>
    <row r="26" spans="1:19" ht="20.100000000000001" customHeight="1" x14ac:dyDescent="0.15">
      <c r="A26" s="265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5">
        <f>SUM(B26:M26)</f>
        <v>0</v>
      </c>
      <c r="O26" s="269"/>
      <c r="P26" s="270"/>
      <c r="Q26" s="270"/>
      <c r="R26" s="271"/>
    </row>
    <row r="27" spans="1:19" ht="20.100000000000001" customHeight="1" x14ac:dyDescent="0.15">
      <c r="A27" s="135" t="s">
        <v>29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7">
        <f>SUM(B27:M27)</f>
        <v>0</v>
      </c>
      <c r="O27" s="238"/>
      <c r="P27" s="239"/>
      <c r="Q27" s="239"/>
      <c r="R27" s="240"/>
    </row>
    <row r="28" spans="1:19" ht="21" customHeight="1" x14ac:dyDescent="0.15">
      <c r="A28" s="135" t="s">
        <v>30</v>
      </c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149">
        <f>SUM(B28:M28)</f>
        <v>0</v>
      </c>
      <c r="O28" s="238"/>
      <c r="P28" s="239"/>
      <c r="Q28" s="239"/>
      <c r="R28" s="240"/>
    </row>
    <row r="29" spans="1:19" ht="21" customHeight="1" x14ac:dyDescent="0.15">
      <c r="A29" s="263" t="s">
        <v>42</v>
      </c>
      <c r="B29" s="136" t="s">
        <v>78</v>
      </c>
      <c r="C29" s="137" t="s">
        <v>78</v>
      </c>
      <c r="D29" s="137" t="s">
        <v>78</v>
      </c>
      <c r="E29" s="137" t="s">
        <v>78</v>
      </c>
      <c r="F29" s="137" t="s">
        <v>78</v>
      </c>
      <c r="G29" s="137" t="s">
        <v>78</v>
      </c>
      <c r="H29" s="137" t="s">
        <v>78</v>
      </c>
      <c r="I29" s="137" t="s">
        <v>78</v>
      </c>
      <c r="J29" s="137" t="s">
        <v>78</v>
      </c>
      <c r="K29" s="137" t="s">
        <v>78</v>
      </c>
      <c r="L29" s="137" t="s">
        <v>78</v>
      </c>
      <c r="M29" s="137" t="s">
        <v>78</v>
      </c>
      <c r="N29" s="138" t="s">
        <v>106</v>
      </c>
      <c r="O29" s="266"/>
      <c r="P29" s="267"/>
      <c r="Q29" s="267"/>
      <c r="R29" s="268"/>
    </row>
    <row r="30" spans="1:19" ht="20.100000000000001" customHeight="1" x14ac:dyDescent="0.15">
      <c r="A30" s="264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40">
        <f>SUM(B30:M30)</f>
        <v>0</v>
      </c>
      <c r="O30" s="269"/>
      <c r="P30" s="270"/>
      <c r="Q30" s="270"/>
      <c r="R30" s="271"/>
    </row>
    <row r="31" spans="1:19" ht="21" customHeight="1" x14ac:dyDescent="0.15">
      <c r="A31" s="264"/>
      <c r="B31" s="141">
        <v>0.1</v>
      </c>
      <c r="C31" s="142">
        <v>0.1</v>
      </c>
      <c r="D31" s="142">
        <v>0.1</v>
      </c>
      <c r="E31" s="142">
        <v>0.1</v>
      </c>
      <c r="F31" s="142">
        <v>0.1</v>
      </c>
      <c r="G31" s="142">
        <v>0.1</v>
      </c>
      <c r="H31" s="142">
        <v>0.1</v>
      </c>
      <c r="I31" s="142">
        <v>0.1</v>
      </c>
      <c r="J31" s="142">
        <v>0.1</v>
      </c>
      <c r="K31" s="142">
        <v>0.1</v>
      </c>
      <c r="L31" s="142">
        <v>0.1</v>
      </c>
      <c r="M31" s="141">
        <v>0.1</v>
      </c>
      <c r="N31" s="143" t="s">
        <v>107</v>
      </c>
      <c r="O31" s="266"/>
      <c r="P31" s="267"/>
      <c r="Q31" s="267"/>
      <c r="R31" s="268"/>
    </row>
    <row r="32" spans="1:19" ht="21" customHeight="1" x14ac:dyDescent="0.15">
      <c r="A32" s="265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5">
        <f>SUM(B32:M32)</f>
        <v>0</v>
      </c>
      <c r="O32" s="269"/>
      <c r="P32" s="270"/>
      <c r="Q32" s="270"/>
      <c r="R32" s="271"/>
    </row>
    <row r="33" spans="1:18" ht="20.100000000000001" customHeight="1" x14ac:dyDescent="0.15">
      <c r="A33" s="135" t="s">
        <v>31</v>
      </c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50">
        <f>SUM(B33:M33)</f>
        <v>0</v>
      </c>
      <c r="O33" s="238"/>
      <c r="P33" s="239"/>
      <c r="Q33" s="239"/>
      <c r="R33" s="240"/>
    </row>
    <row r="34" spans="1:18" ht="20.100000000000001" customHeight="1" x14ac:dyDescent="0.15">
      <c r="A34" s="263" t="s">
        <v>32</v>
      </c>
      <c r="B34" s="136" t="s">
        <v>105</v>
      </c>
      <c r="C34" s="137" t="s">
        <v>78</v>
      </c>
      <c r="D34" s="137" t="s">
        <v>78</v>
      </c>
      <c r="E34" s="137" t="s">
        <v>78</v>
      </c>
      <c r="F34" s="137" t="s">
        <v>78</v>
      </c>
      <c r="G34" s="137" t="s">
        <v>78</v>
      </c>
      <c r="H34" s="137" t="s">
        <v>78</v>
      </c>
      <c r="I34" s="137" t="s">
        <v>78</v>
      </c>
      <c r="J34" s="137" t="s">
        <v>78</v>
      </c>
      <c r="K34" s="137" t="s">
        <v>78</v>
      </c>
      <c r="L34" s="137" t="s">
        <v>78</v>
      </c>
      <c r="M34" s="137" t="s">
        <v>78</v>
      </c>
      <c r="N34" s="138" t="s">
        <v>106</v>
      </c>
      <c r="O34" s="266"/>
      <c r="P34" s="267"/>
      <c r="Q34" s="267"/>
      <c r="R34" s="268"/>
    </row>
    <row r="35" spans="1:18" ht="20.100000000000001" customHeight="1" x14ac:dyDescent="0.15">
      <c r="A35" s="264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40">
        <f>SUM(B35:M35)</f>
        <v>0</v>
      </c>
      <c r="O35" s="269"/>
      <c r="P35" s="270"/>
      <c r="Q35" s="270"/>
      <c r="R35" s="271"/>
    </row>
    <row r="36" spans="1:18" ht="20.100000000000001" customHeight="1" x14ac:dyDescent="0.15">
      <c r="A36" s="264"/>
      <c r="B36" s="141">
        <v>0.1</v>
      </c>
      <c r="C36" s="142">
        <v>0.1</v>
      </c>
      <c r="D36" s="142">
        <v>0.1</v>
      </c>
      <c r="E36" s="142">
        <v>0.1</v>
      </c>
      <c r="F36" s="142">
        <v>0.1</v>
      </c>
      <c r="G36" s="142">
        <v>0.1</v>
      </c>
      <c r="H36" s="142">
        <v>0.1</v>
      </c>
      <c r="I36" s="142">
        <v>0.1</v>
      </c>
      <c r="J36" s="142">
        <v>0.1</v>
      </c>
      <c r="K36" s="142">
        <v>0.1</v>
      </c>
      <c r="L36" s="142">
        <v>0.1</v>
      </c>
      <c r="M36" s="141">
        <v>0.1</v>
      </c>
      <c r="N36" s="143" t="s">
        <v>107</v>
      </c>
      <c r="O36" s="266"/>
      <c r="P36" s="267"/>
      <c r="Q36" s="267"/>
      <c r="R36" s="268"/>
    </row>
    <row r="37" spans="1:18" ht="20.100000000000001" customHeight="1" x14ac:dyDescent="0.15">
      <c r="A37" s="265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5">
        <f>SUM(B37:M37)</f>
        <v>0</v>
      </c>
      <c r="O37" s="269"/>
      <c r="P37" s="270"/>
      <c r="Q37" s="270"/>
      <c r="R37" s="271"/>
    </row>
    <row r="38" spans="1:18" ht="20.100000000000001" customHeight="1" x14ac:dyDescent="0.15">
      <c r="A38" s="135" t="s">
        <v>33</v>
      </c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9">
        <f>SUM(B38:M38)</f>
        <v>0</v>
      </c>
      <c r="O38" s="238"/>
      <c r="P38" s="239"/>
      <c r="Q38" s="239"/>
      <c r="R38" s="240"/>
    </row>
    <row r="39" spans="1:18" ht="20.100000000000001" customHeight="1" x14ac:dyDescent="0.15">
      <c r="A39" s="135" t="s">
        <v>34</v>
      </c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9">
        <f t="shared" ref="N39:N46" si="5">SUM(B39:M39)</f>
        <v>0</v>
      </c>
      <c r="O39" s="238"/>
      <c r="P39" s="239"/>
      <c r="Q39" s="239"/>
      <c r="R39" s="240"/>
    </row>
    <row r="40" spans="1:18" ht="20.100000000000001" customHeight="1" x14ac:dyDescent="0.15">
      <c r="A40" s="135" t="s">
        <v>35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9">
        <f>SUM(B40:M40)</f>
        <v>0</v>
      </c>
      <c r="O40" s="284"/>
      <c r="P40" s="285"/>
      <c r="Q40" s="285"/>
      <c r="R40" s="286"/>
    </row>
    <row r="41" spans="1:18" ht="20.100000000000001" customHeight="1" x14ac:dyDescent="0.15">
      <c r="A41" s="135" t="s">
        <v>36</v>
      </c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9">
        <f t="shared" si="5"/>
        <v>0</v>
      </c>
      <c r="O41" s="238"/>
      <c r="P41" s="239"/>
      <c r="Q41" s="239"/>
      <c r="R41" s="240"/>
    </row>
    <row r="42" spans="1:18" ht="21" customHeight="1" x14ac:dyDescent="0.15">
      <c r="A42" s="135" t="s">
        <v>17</v>
      </c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9">
        <f>SUM(B42:M42)</f>
        <v>0</v>
      </c>
      <c r="O42" s="238"/>
      <c r="P42" s="239"/>
      <c r="Q42" s="239"/>
      <c r="R42" s="240"/>
    </row>
    <row r="43" spans="1:18" ht="21" customHeight="1" x14ac:dyDescent="0.15">
      <c r="A43" s="135" t="s">
        <v>18</v>
      </c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9">
        <f>SUM(B43:M43)</f>
        <v>0</v>
      </c>
      <c r="O43" s="238"/>
      <c r="P43" s="239"/>
      <c r="Q43" s="239"/>
      <c r="R43" s="240"/>
    </row>
    <row r="44" spans="1:18" ht="18" customHeight="1" x14ac:dyDescent="0.15">
      <c r="A44" s="151" t="s">
        <v>41</v>
      </c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9">
        <f t="shared" si="5"/>
        <v>0</v>
      </c>
      <c r="O44" s="238"/>
      <c r="P44" s="239"/>
      <c r="Q44" s="239"/>
      <c r="R44" s="240"/>
    </row>
    <row r="45" spans="1:18" ht="18" customHeight="1" x14ac:dyDescent="0.15">
      <c r="A45" s="135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9">
        <f t="shared" si="5"/>
        <v>0</v>
      </c>
      <c r="O45" s="238"/>
      <c r="P45" s="239"/>
      <c r="Q45" s="239"/>
      <c r="R45" s="240"/>
    </row>
    <row r="46" spans="1:18" x14ac:dyDescent="0.15">
      <c r="A46" s="135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>
        <f t="shared" si="5"/>
        <v>0</v>
      </c>
      <c r="O46" s="238"/>
      <c r="P46" s="239"/>
      <c r="Q46" s="239"/>
      <c r="R46" s="240"/>
    </row>
    <row r="47" spans="1:18" x14ac:dyDescent="0.15">
      <c r="A47" s="263" t="s">
        <v>37</v>
      </c>
      <c r="B47" s="136" t="s">
        <v>78</v>
      </c>
      <c r="C47" s="137" t="s">
        <v>78</v>
      </c>
      <c r="D47" s="137" t="s">
        <v>78</v>
      </c>
      <c r="E47" s="137" t="s">
        <v>78</v>
      </c>
      <c r="F47" s="137" t="s">
        <v>78</v>
      </c>
      <c r="G47" s="137" t="s">
        <v>78</v>
      </c>
      <c r="H47" s="137" t="s">
        <v>78</v>
      </c>
      <c r="I47" s="137" t="s">
        <v>78</v>
      </c>
      <c r="J47" s="137" t="s">
        <v>78</v>
      </c>
      <c r="K47" s="137" t="s">
        <v>78</v>
      </c>
      <c r="L47" s="137" t="s">
        <v>78</v>
      </c>
      <c r="M47" s="137" t="s">
        <v>78</v>
      </c>
      <c r="N47" s="138" t="s">
        <v>106</v>
      </c>
      <c r="O47" s="266"/>
      <c r="P47" s="267"/>
      <c r="Q47" s="267"/>
      <c r="R47" s="268"/>
    </row>
    <row r="48" spans="1:18" x14ac:dyDescent="0.15">
      <c r="A48" s="264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40">
        <f>SUM(B48:M48)</f>
        <v>0</v>
      </c>
      <c r="O48" s="269"/>
      <c r="P48" s="270"/>
      <c r="Q48" s="270"/>
      <c r="R48" s="271"/>
    </row>
    <row r="49" spans="1:18" x14ac:dyDescent="0.15">
      <c r="A49" s="264"/>
      <c r="B49" s="141">
        <v>0.1</v>
      </c>
      <c r="C49" s="142">
        <v>0.1</v>
      </c>
      <c r="D49" s="142">
        <v>0.1</v>
      </c>
      <c r="E49" s="142">
        <v>0.1</v>
      </c>
      <c r="F49" s="142">
        <v>0.1</v>
      </c>
      <c r="G49" s="142">
        <v>0.1</v>
      </c>
      <c r="H49" s="142">
        <v>0.1</v>
      </c>
      <c r="I49" s="142">
        <v>0.1</v>
      </c>
      <c r="J49" s="142">
        <v>0.1</v>
      </c>
      <c r="K49" s="142">
        <v>0.1</v>
      </c>
      <c r="L49" s="142">
        <v>0.1</v>
      </c>
      <c r="M49" s="141">
        <v>0.1</v>
      </c>
      <c r="N49" s="143" t="s">
        <v>107</v>
      </c>
      <c r="O49" s="266"/>
      <c r="P49" s="267"/>
      <c r="Q49" s="267"/>
      <c r="R49" s="268"/>
    </row>
    <row r="50" spans="1:18" ht="14.25" thickBot="1" x14ac:dyDescent="0.2">
      <c r="A50" s="265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5">
        <f>SUM(B50:M50)</f>
        <v>0</v>
      </c>
      <c r="O50" s="281"/>
      <c r="P50" s="282"/>
      <c r="Q50" s="282"/>
      <c r="R50" s="283"/>
    </row>
    <row r="51" spans="1:18" ht="18.95" customHeight="1" thickBot="1" x14ac:dyDescent="0.2">
      <c r="A51" s="152" t="s">
        <v>38</v>
      </c>
      <c r="B51" s="153">
        <f>B17+B18+B19+B20+B21+B22+B24+B26+B27+B28+B30+B32+B33+B35+B37+B38+B39+B40+B41+B42+B43+B44+B45+B46+B48+B50</f>
        <v>0</v>
      </c>
      <c r="C51" s="154">
        <f t="shared" ref="C51:M51" si="6">C17+C18+C19+C20+C21+C22+C24+C26+C27+C28+C30+C32+C33+C35+C37+C38+C39+C40+C41+C42+C43+C44+C45+C46+C48+C50</f>
        <v>0</v>
      </c>
      <c r="D51" s="154">
        <f t="shared" si="6"/>
        <v>0</v>
      </c>
      <c r="E51" s="154">
        <f t="shared" si="6"/>
        <v>0</v>
      </c>
      <c r="F51" s="154">
        <f t="shared" si="6"/>
        <v>0</v>
      </c>
      <c r="G51" s="154">
        <f t="shared" si="6"/>
        <v>0</v>
      </c>
      <c r="H51" s="154">
        <f t="shared" si="6"/>
        <v>0</v>
      </c>
      <c r="I51" s="154">
        <f t="shared" si="6"/>
        <v>0</v>
      </c>
      <c r="J51" s="154">
        <f t="shared" si="6"/>
        <v>0</v>
      </c>
      <c r="K51" s="154">
        <f t="shared" si="6"/>
        <v>0</v>
      </c>
      <c r="L51" s="154">
        <f t="shared" si="6"/>
        <v>0</v>
      </c>
      <c r="M51" s="155">
        <f t="shared" si="6"/>
        <v>0</v>
      </c>
      <c r="N51" s="156">
        <f>N17+N18+N19+N20+N21+N22+N24+N26+N27+N28+N30+N32+N33+N35+N37+N38+N39+N40+N41+N42+N43+N44+N45+N46+N48+N50</f>
        <v>0</v>
      </c>
      <c r="O51" s="275"/>
      <c r="P51" s="276"/>
      <c r="Q51" s="276"/>
      <c r="R51" s="277"/>
    </row>
    <row r="52" spans="1:18" ht="18.95" customHeight="1" thickBot="1" x14ac:dyDescent="0.2">
      <c r="A52" s="152" t="s">
        <v>39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8">
        <f>SUM(B52:M52)</f>
        <v>0</v>
      </c>
      <c r="O52" s="278"/>
      <c r="P52" s="279"/>
      <c r="Q52" s="279"/>
      <c r="R52" s="280"/>
    </row>
    <row r="53" spans="1:18" x14ac:dyDescent="0.15">
      <c r="L53" s="1"/>
      <c r="M53" s="1"/>
    </row>
    <row r="54" spans="1:18" x14ac:dyDescent="0.15">
      <c r="L54" s="1"/>
      <c r="M54" s="1"/>
    </row>
    <row r="55" spans="1:18" x14ac:dyDescent="0.15">
      <c r="L55" s="1"/>
      <c r="M55" s="1"/>
    </row>
    <row r="56" spans="1:18" x14ac:dyDescent="0.15">
      <c r="L56" s="1"/>
      <c r="M56" s="1"/>
    </row>
    <row r="57" spans="1:18" x14ac:dyDescent="0.15">
      <c r="L57" s="1"/>
      <c r="M57" s="1"/>
    </row>
    <row r="58" spans="1:18" x14ac:dyDescent="0.15">
      <c r="L58" s="1"/>
      <c r="M58" s="1"/>
    </row>
    <row r="59" spans="1:18" x14ac:dyDescent="0.15">
      <c r="L59" s="1"/>
      <c r="M59" s="1"/>
    </row>
    <row r="60" spans="1:18" x14ac:dyDescent="0.15">
      <c r="L60" s="1"/>
      <c r="M60" s="1"/>
    </row>
    <row r="61" spans="1:18" x14ac:dyDescent="0.15">
      <c r="L61" s="1"/>
      <c r="M61" s="1"/>
    </row>
    <row r="62" spans="1:18" x14ac:dyDescent="0.15">
      <c r="L62" s="1"/>
      <c r="M62" s="1"/>
    </row>
    <row r="63" spans="1:18" x14ac:dyDescent="0.15">
      <c r="L63" s="1"/>
      <c r="M63" s="1"/>
    </row>
    <row r="64" spans="1:18" x14ac:dyDescent="0.15">
      <c r="L64" s="1"/>
      <c r="M64" s="1"/>
    </row>
    <row r="65" spans="12:13" x14ac:dyDescent="0.15">
      <c r="L65" s="1"/>
      <c r="M65" s="1"/>
    </row>
    <row r="66" spans="12:13" x14ac:dyDescent="0.15">
      <c r="L66" s="1"/>
      <c r="M66" s="1"/>
    </row>
    <row r="67" spans="12:13" x14ac:dyDescent="0.15">
      <c r="L67" s="1"/>
      <c r="M67" s="1"/>
    </row>
    <row r="68" spans="12:13" x14ac:dyDescent="0.15">
      <c r="L68" s="1"/>
      <c r="M68" s="1"/>
    </row>
    <row r="69" spans="12:13" x14ac:dyDescent="0.15">
      <c r="L69" s="1"/>
      <c r="M69" s="1"/>
    </row>
    <row r="70" spans="12:13" x14ac:dyDescent="0.15">
      <c r="L70" s="1"/>
      <c r="M70" s="1"/>
    </row>
    <row r="71" spans="12:13" x14ac:dyDescent="0.15">
      <c r="L71" s="1"/>
      <c r="M71" s="1"/>
    </row>
    <row r="72" spans="12:13" x14ac:dyDescent="0.15">
      <c r="L72" s="1"/>
      <c r="M72" s="1"/>
    </row>
    <row r="73" spans="12:13" x14ac:dyDescent="0.15">
      <c r="L73" s="1"/>
      <c r="M73" s="1"/>
    </row>
    <row r="74" spans="12:13" x14ac:dyDescent="0.15">
      <c r="L74" s="1"/>
      <c r="M74" s="1"/>
    </row>
    <row r="75" spans="12:13" x14ac:dyDescent="0.15">
      <c r="L75" s="1"/>
      <c r="M75" s="1"/>
    </row>
    <row r="76" spans="12:13" x14ac:dyDescent="0.15">
      <c r="L76" s="1"/>
      <c r="M76" s="1"/>
    </row>
    <row r="77" spans="12:13" x14ac:dyDescent="0.15">
      <c r="L77" s="1"/>
      <c r="M77" s="1"/>
    </row>
    <row r="78" spans="12:13" x14ac:dyDescent="0.15">
      <c r="L78" s="1"/>
      <c r="M78" s="1"/>
    </row>
    <row r="79" spans="12:13" x14ac:dyDescent="0.15">
      <c r="L79" s="1"/>
      <c r="M79" s="1"/>
    </row>
    <row r="80" spans="12:13" x14ac:dyDescent="0.15">
      <c r="L80" s="1"/>
      <c r="M80" s="1"/>
    </row>
    <row r="81" spans="12:13" x14ac:dyDescent="0.15">
      <c r="L81" s="1"/>
      <c r="M81" s="1"/>
    </row>
    <row r="82" spans="12:13" x14ac:dyDescent="0.15">
      <c r="L82" s="1"/>
      <c r="M82" s="1"/>
    </row>
    <row r="83" spans="12:13" x14ac:dyDescent="0.15">
      <c r="L83" s="1"/>
      <c r="M83" s="1"/>
    </row>
    <row r="84" spans="12:13" x14ac:dyDescent="0.15">
      <c r="L84" s="1"/>
      <c r="M84" s="1"/>
    </row>
    <row r="85" spans="12:13" x14ac:dyDescent="0.15">
      <c r="L85" s="1"/>
      <c r="M85" s="1"/>
    </row>
    <row r="86" spans="12:13" x14ac:dyDescent="0.15">
      <c r="L86" s="1"/>
      <c r="M86" s="1"/>
    </row>
    <row r="87" spans="12:13" x14ac:dyDescent="0.15">
      <c r="L87" s="1"/>
      <c r="M87" s="1"/>
    </row>
    <row r="88" spans="12:13" x14ac:dyDescent="0.15">
      <c r="L88" s="1"/>
      <c r="M88" s="1"/>
    </row>
    <row r="89" spans="12:13" x14ac:dyDescent="0.15">
      <c r="L89" s="1"/>
      <c r="M89" s="1"/>
    </row>
    <row r="90" spans="12:13" x14ac:dyDescent="0.15">
      <c r="L90" s="1"/>
      <c r="M90" s="1"/>
    </row>
    <row r="91" spans="12:13" x14ac:dyDescent="0.15">
      <c r="L91" s="1"/>
      <c r="M91" s="1"/>
    </row>
    <row r="92" spans="12:13" x14ac:dyDescent="0.15">
      <c r="L92" s="1"/>
      <c r="M92" s="1"/>
    </row>
    <row r="93" spans="12:13" x14ac:dyDescent="0.15">
      <c r="L93" s="1"/>
      <c r="M93" s="1"/>
    </row>
    <row r="94" spans="12:13" x14ac:dyDescent="0.15">
      <c r="L94" s="1"/>
      <c r="M94" s="1"/>
    </row>
    <row r="95" spans="12:13" x14ac:dyDescent="0.15">
      <c r="L95" s="1"/>
      <c r="M95" s="1"/>
    </row>
    <row r="96" spans="12:13" x14ac:dyDescent="0.15">
      <c r="L96" s="1"/>
      <c r="M96" s="1"/>
    </row>
    <row r="97" spans="12:13" x14ac:dyDescent="0.15">
      <c r="L97" s="1"/>
      <c r="M97" s="1"/>
    </row>
    <row r="98" spans="12:13" x14ac:dyDescent="0.15">
      <c r="L98" s="1"/>
      <c r="M98" s="1"/>
    </row>
    <row r="99" spans="12:13" x14ac:dyDescent="0.15">
      <c r="L99" s="1"/>
      <c r="M99" s="1"/>
    </row>
    <row r="100" spans="12:13" x14ac:dyDescent="0.15">
      <c r="L100" s="1"/>
      <c r="M100" s="1"/>
    </row>
    <row r="101" spans="12:13" x14ac:dyDescent="0.15">
      <c r="L101" s="1"/>
      <c r="M101" s="1"/>
    </row>
    <row r="102" spans="12:13" x14ac:dyDescent="0.15">
      <c r="L102" s="1"/>
      <c r="M102" s="1"/>
    </row>
    <row r="103" spans="12:13" x14ac:dyDescent="0.15">
      <c r="L103" s="1"/>
      <c r="M103" s="1"/>
    </row>
    <row r="104" spans="12:13" x14ac:dyDescent="0.15">
      <c r="L104" s="1"/>
      <c r="M104" s="1"/>
    </row>
    <row r="105" spans="12:13" x14ac:dyDescent="0.15">
      <c r="L105" s="1"/>
      <c r="M105" s="1"/>
    </row>
    <row r="106" spans="12:13" x14ac:dyDescent="0.15">
      <c r="L106" s="1"/>
      <c r="M106" s="1"/>
    </row>
    <row r="107" spans="12:13" x14ac:dyDescent="0.15">
      <c r="L107" s="1"/>
      <c r="M107" s="1"/>
    </row>
    <row r="108" spans="12:13" x14ac:dyDescent="0.15">
      <c r="L108" s="1"/>
      <c r="M108" s="1"/>
    </row>
    <row r="109" spans="12:13" x14ac:dyDescent="0.15">
      <c r="L109" s="1"/>
      <c r="M109" s="1"/>
    </row>
    <row r="110" spans="12:13" x14ac:dyDescent="0.15">
      <c r="L110" s="1"/>
      <c r="M110" s="1"/>
    </row>
    <row r="111" spans="12:13" x14ac:dyDescent="0.15">
      <c r="L111" s="1"/>
      <c r="M111" s="1"/>
    </row>
    <row r="112" spans="12:13" x14ac:dyDescent="0.15">
      <c r="L112" s="1"/>
      <c r="M112" s="1"/>
    </row>
    <row r="113" spans="12:13" x14ac:dyDescent="0.15">
      <c r="L113" s="1"/>
      <c r="M113" s="1"/>
    </row>
    <row r="114" spans="12:13" x14ac:dyDescent="0.15">
      <c r="L114" s="1"/>
      <c r="M114" s="1"/>
    </row>
    <row r="115" spans="12:13" x14ac:dyDescent="0.15">
      <c r="L115" s="1"/>
      <c r="M115" s="1"/>
    </row>
    <row r="116" spans="12:13" x14ac:dyDescent="0.15">
      <c r="L116" s="1"/>
      <c r="M116" s="1"/>
    </row>
    <row r="117" spans="12:13" x14ac:dyDescent="0.15">
      <c r="L117" s="1"/>
      <c r="M117" s="1"/>
    </row>
    <row r="118" spans="12:13" x14ac:dyDescent="0.15">
      <c r="L118" s="1"/>
      <c r="M118" s="1"/>
    </row>
    <row r="119" spans="12:13" x14ac:dyDescent="0.15">
      <c r="L119" s="1"/>
      <c r="M119" s="1"/>
    </row>
    <row r="120" spans="12:13" x14ac:dyDescent="0.15">
      <c r="L120" s="1"/>
      <c r="M120" s="1"/>
    </row>
    <row r="121" spans="12:13" x14ac:dyDescent="0.15">
      <c r="L121" s="1"/>
      <c r="M121" s="1"/>
    </row>
    <row r="122" spans="12:13" x14ac:dyDescent="0.15">
      <c r="L122" s="1"/>
      <c r="M122" s="1"/>
    </row>
    <row r="123" spans="12:13" x14ac:dyDescent="0.15">
      <c r="L123" s="1"/>
      <c r="M123" s="1"/>
    </row>
    <row r="124" spans="12:13" x14ac:dyDescent="0.15">
      <c r="L124" s="1"/>
      <c r="M124" s="1"/>
    </row>
    <row r="125" spans="12:13" x14ac:dyDescent="0.15">
      <c r="L125" s="1"/>
      <c r="M125" s="1"/>
    </row>
    <row r="126" spans="12:13" x14ac:dyDescent="0.15">
      <c r="L126" s="1"/>
      <c r="M126" s="1"/>
    </row>
    <row r="127" spans="12:13" x14ac:dyDescent="0.15">
      <c r="L127" s="1"/>
      <c r="M127" s="1"/>
    </row>
    <row r="128" spans="12:13" x14ac:dyDescent="0.15">
      <c r="L128" s="1"/>
      <c r="M128" s="1"/>
    </row>
    <row r="129" spans="12:13" x14ac:dyDescent="0.15">
      <c r="L129" s="1"/>
      <c r="M129" s="1"/>
    </row>
    <row r="130" spans="12:13" x14ac:dyDescent="0.15">
      <c r="L130" s="1"/>
      <c r="M130" s="1"/>
    </row>
    <row r="131" spans="12:13" x14ac:dyDescent="0.15">
      <c r="L131" s="1"/>
      <c r="M131" s="1"/>
    </row>
    <row r="132" spans="12:13" x14ac:dyDescent="0.15">
      <c r="L132" s="1"/>
      <c r="M132" s="1"/>
    </row>
    <row r="133" spans="12:13" x14ac:dyDescent="0.15">
      <c r="L133" s="1"/>
      <c r="M133" s="1"/>
    </row>
    <row r="134" spans="12:13" x14ac:dyDescent="0.15">
      <c r="L134" s="1"/>
      <c r="M134" s="1"/>
    </row>
    <row r="135" spans="12:13" x14ac:dyDescent="0.15">
      <c r="L135" s="1"/>
      <c r="M135" s="1"/>
    </row>
    <row r="136" spans="12:13" x14ac:dyDescent="0.15">
      <c r="L136" s="1"/>
      <c r="M136" s="1"/>
    </row>
    <row r="137" spans="12:13" x14ac:dyDescent="0.15">
      <c r="L137" s="1"/>
      <c r="M137" s="1"/>
    </row>
    <row r="138" spans="12:13" x14ac:dyDescent="0.15">
      <c r="L138" s="1"/>
      <c r="M138" s="1"/>
    </row>
    <row r="139" spans="12:13" x14ac:dyDescent="0.15">
      <c r="L139" s="1"/>
      <c r="M139" s="1"/>
    </row>
    <row r="140" spans="12:13" x14ac:dyDescent="0.15">
      <c r="L140" s="1"/>
      <c r="M140" s="1"/>
    </row>
    <row r="141" spans="12:13" x14ac:dyDescent="0.15">
      <c r="L141" s="1"/>
      <c r="M141" s="1"/>
    </row>
    <row r="142" spans="12:13" x14ac:dyDescent="0.15">
      <c r="L142" s="1"/>
      <c r="M142" s="1"/>
    </row>
    <row r="143" spans="12:13" x14ac:dyDescent="0.15">
      <c r="L143" s="1"/>
      <c r="M143" s="1"/>
    </row>
    <row r="144" spans="12:13" x14ac:dyDescent="0.15">
      <c r="L144" s="1"/>
      <c r="M144" s="1"/>
    </row>
    <row r="145" spans="12:13" x14ac:dyDescent="0.15">
      <c r="L145" s="1"/>
      <c r="M145" s="1"/>
    </row>
    <row r="146" spans="12:13" x14ac:dyDescent="0.15">
      <c r="L146" s="1"/>
      <c r="M146" s="1"/>
    </row>
    <row r="147" spans="12:13" x14ac:dyDescent="0.15">
      <c r="L147" s="1"/>
      <c r="M147" s="1"/>
    </row>
    <row r="148" spans="12:13" x14ac:dyDescent="0.15">
      <c r="L148" s="1"/>
      <c r="M148" s="1"/>
    </row>
    <row r="149" spans="12:13" x14ac:dyDescent="0.15">
      <c r="L149" s="1"/>
      <c r="M149" s="1"/>
    </row>
    <row r="150" spans="12:13" x14ac:dyDescent="0.15">
      <c r="L150" s="1"/>
      <c r="M150" s="1"/>
    </row>
    <row r="151" spans="12:13" x14ac:dyDescent="0.15">
      <c r="L151" s="1"/>
      <c r="M151" s="1"/>
    </row>
    <row r="152" spans="12:13" x14ac:dyDescent="0.15">
      <c r="L152" s="1"/>
      <c r="M152" s="1"/>
    </row>
    <row r="153" spans="12:13" x14ac:dyDescent="0.15">
      <c r="L153" s="1"/>
      <c r="M153" s="1"/>
    </row>
    <row r="154" spans="12:13" x14ac:dyDescent="0.15">
      <c r="L154" s="1"/>
      <c r="M154" s="1"/>
    </row>
    <row r="155" spans="12:13" x14ac:dyDescent="0.15">
      <c r="L155" s="1"/>
      <c r="M155" s="1"/>
    </row>
    <row r="156" spans="12:13" x14ac:dyDescent="0.15">
      <c r="L156" s="1"/>
      <c r="M156" s="1"/>
    </row>
    <row r="157" spans="12:13" x14ac:dyDescent="0.15">
      <c r="L157" s="1"/>
      <c r="M157" s="1"/>
    </row>
    <row r="158" spans="12:13" x14ac:dyDescent="0.15">
      <c r="L158" s="1"/>
      <c r="M158" s="1"/>
    </row>
    <row r="159" spans="12:13" x14ac:dyDescent="0.15">
      <c r="L159" s="1"/>
      <c r="M159" s="1"/>
    </row>
    <row r="160" spans="12:13" x14ac:dyDescent="0.15">
      <c r="L160" s="1"/>
      <c r="M160" s="1"/>
    </row>
    <row r="161" spans="12:13" x14ac:dyDescent="0.15">
      <c r="L161" s="1"/>
      <c r="M161" s="1"/>
    </row>
    <row r="162" spans="12:13" x14ac:dyDescent="0.15">
      <c r="L162" s="1"/>
      <c r="M162" s="1"/>
    </row>
    <row r="163" spans="12:13" x14ac:dyDescent="0.15">
      <c r="L163" s="1"/>
      <c r="M163" s="1"/>
    </row>
    <row r="164" spans="12:13" x14ac:dyDescent="0.15">
      <c r="L164" s="1"/>
      <c r="M164" s="1"/>
    </row>
    <row r="165" spans="12:13" x14ac:dyDescent="0.15">
      <c r="L165" s="1"/>
      <c r="M165" s="1"/>
    </row>
    <row r="166" spans="12:13" x14ac:dyDescent="0.15">
      <c r="L166" s="1"/>
      <c r="M166" s="1"/>
    </row>
    <row r="167" spans="12:13" x14ac:dyDescent="0.15">
      <c r="L167" s="1"/>
      <c r="M167" s="1"/>
    </row>
    <row r="168" spans="12:13" x14ac:dyDescent="0.15">
      <c r="L168" s="1"/>
      <c r="M168" s="1"/>
    </row>
    <row r="169" spans="12:13" x14ac:dyDescent="0.15">
      <c r="L169" s="1"/>
      <c r="M169" s="1"/>
    </row>
    <row r="170" spans="12:13" x14ac:dyDescent="0.15">
      <c r="L170" s="1"/>
      <c r="M170" s="1"/>
    </row>
    <row r="171" spans="12:13" x14ac:dyDescent="0.15">
      <c r="L171" s="1"/>
      <c r="M171" s="1"/>
    </row>
    <row r="172" spans="12:13" x14ac:dyDescent="0.15">
      <c r="L172" s="1"/>
      <c r="M172" s="1"/>
    </row>
    <row r="173" spans="12:13" x14ac:dyDescent="0.15">
      <c r="L173" s="1"/>
      <c r="M173" s="1"/>
    </row>
    <row r="174" spans="12:13" x14ac:dyDescent="0.15">
      <c r="L174" s="1"/>
      <c r="M174" s="1"/>
    </row>
    <row r="175" spans="12:13" x14ac:dyDescent="0.15">
      <c r="L175" s="1"/>
      <c r="M175" s="1"/>
    </row>
    <row r="176" spans="12:13" x14ac:dyDescent="0.15">
      <c r="L176" s="1"/>
      <c r="M176" s="1"/>
    </row>
    <row r="177" spans="12:13" x14ac:dyDescent="0.15">
      <c r="L177" s="1"/>
      <c r="M177" s="1"/>
    </row>
    <row r="178" spans="12:13" x14ac:dyDescent="0.15">
      <c r="L178" s="1"/>
      <c r="M178" s="1"/>
    </row>
    <row r="179" spans="12:13" x14ac:dyDescent="0.15">
      <c r="L179" s="1"/>
      <c r="M179" s="1"/>
    </row>
    <row r="180" spans="12:13" x14ac:dyDescent="0.15">
      <c r="L180" s="1"/>
      <c r="M180" s="1"/>
    </row>
    <row r="181" spans="12:13" x14ac:dyDescent="0.15">
      <c r="L181" s="1"/>
      <c r="M181" s="1"/>
    </row>
    <row r="182" spans="12:13" x14ac:dyDescent="0.15">
      <c r="L182" s="1"/>
      <c r="M182" s="1"/>
    </row>
    <row r="183" spans="12:13" x14ac:dyDescent="0.15">
      <c r="L183" s="1"/>
      <c r="M183" s="1"/>
    </row>
    <row r="184" spans="12:13" x14ac:dyDescent="0.15">
      <c r="L184" s="1"/>
      <c r="M184" s="1"/>
    </row>
    <row r="185" spans="12:13" x14ac:dyDescent="0.15">
      <c r="L185" s="1"/>
      <c r="M185" s="1"/>
    </row>
    <row r="186" spans="12:13" x14ac:dyDescent="0.15">
      <c r="L186" s="1"/>
      <c r="M186" s="1"/>
    </row>
    <row r="187" spans="12:13" x14ac:dyDescent="0.15">
      <c r="L187" s="1"/>
      <c r="M187" s="1"/>
    </row>
    <row r="188" spans="12:13" x14ac:dyDescent="0.15">
      <c r="L188" s="1"/>
      <c r="M188" s="1"/>
    </row>
    <row r="189" spans="12:13" x14ac:dyDescent="0.15">
      <c r="L189" s="1"/>
      <c r="M189" s="1"/>
    </row>
    <row r="190" spans="12:13" x14ac:dyDescent="0.15">
      <c r="L190" s="1"/>
      <c r="M190" s="1"/>
    </row>
    <row r="191" spans="12:13" x14ac:dyDescent="0.15">
      <c r="L191" s="1"/>
      <c r="M191" s="1"/>
    </row>
    <row r="192" spans="12:13" x14ac:dyDescent="0.15">
      <c r="L192" s="1"/>
      <c r="M192" s="1"/>
    </row>
    <row r="193" spans="12:13" x14ac:dyDescent="0.15">
      <c r="L193" s="1"/>
      <c r="M193" s="1"/>
    </row>
    <row r="194" spans="12:13" x14ac:dyDescent="0.15">
      <c r="L194" s="1"/>
      <c r="M194" s="1"/>
    </row>
    <row r="195" spans="12:13" x14ac:dyDescent="0.15">
      <c r="L195" s="1"/>
      <c r="M195" s="1"/>
    </row>
    <row r="196" spans="12:13" x14ac:dyDescent="0.15">
      <c r="L196" s="1"/>
      <c r="M196" s="1"/>
    </row>
    <row r="197" spans="12:13" x14ac:dyDescent="0.15">
      <c r="L197" s="1"/>
      <c r="M197" s="1"/>
    </row>
    <row r="198" spans="12:13" x14ac:dyDescent="0.15">
      <c r="L198" s="1"/>
      <c r="M198" s="1"/>
    </row>
    <row r="199" spans="12:13" x14ac:dyDescent="0.15">
      <c r="L199" s="1"/>
      <c r="M199" s="1"/>
    </row>
    <row r="200" spans="12:13" x14ac:dyDescent="0.15">
      <c r="L200" s="1"/>
      <c r="M200" s="1"/>
    </row>
    <row r="201" spans="12:13" x14ac:dyDescent="0.15">
      <c r="L201" s="1"/>
      <c r="M201" s="1"/>
    </row>
    <row r="202" spans="12:13" x14ac:dyDescent="0.15">
      <c r="L202" s="1"/>
      <c r="M202" s="1"/>
    </row>
    <row r="203" spans="12:13" x14ac:dyDescent="0.15">
      <c r="L203" s="1"/>
      <c r="M203" s="1"/>
    </row>
    <row r="204" spans="12:13" x14ac:dyDescent="0.15">
      <c r="L204" s="1"/>
      <c r="M204" s="1"/>
    </row>
    <row r="205" spans="12:13" x14ac:dyDescent="0.15">
      <c r="L205" s="1"/>
      <c r="M205" s="1"/>
    </row>
    <row r="206" spans="12:13" x14ac:dyDescent="0.15">
      <c r="L206" s="1"/>
      <c r="M206" s="1"/>
    </row>
    <row r="207" spans="12:13" x14ac:dyDescent="0.15">
      <c r="L207" s="1"/>
      <c r="M207" s="1"/>
    </row>
    <row r="208" spans="12:13" x14ac:dyDescent="0.15">
      <c r="L208" s="1"/>
      <c r="M208" s="1"/>
    </row>
    <row r="209" spans="12:13" x14ac:dyDescent="0.15">
      <c r="L209" s="1"/>
      <c r="M209" s="1"/>
    </row>
    <row r="210" spans="12:13" x14ac:dyDescent="0.15">
      <c r="L210" s="1"/>
      <c r="M210" s="1"/>
    </row>
    <row r="211" spans="12:13" x14ac:dyDescent="0.15">
      <c r="L211" s="1"/>
      <c r="M211" s="1"/>
    </row>
    <row r="212" spans="12:13" x14ac:dyDescent="0.15">
      <c r="L212" s="1"/>
      <c r="M212" s="1"/>
    </row>
    <row r="213" spans="12:13" x14ac:dyDescent="0.15">
      <c r="L213" s="1"/>
      <c r="M213" s="1"/>
    </row>
    <row r="214" spans="12:13" x14ac:dyDescent="0.15">
      <c r="L214" s="1"/>
      <c r="M214" s="1"/>
    </row>
    <row r="215" spans="12:13" x14ac:dyDescent="0.15">
      <c r="L215" s="1"/>
      <c r="M215" s="1"/>
    </row>
    <row r="216" spans="12:13" x14ac:dyDescent="0.15">
      <c r="L216" s="1"/>
      <c r="M216" s="1"/>
    </row>
    <row r="217" spans="12:13" x14ac:dyDescent="0.15">
      <c r="L217" s="1"/>
      <c r="M217" s="1"/>
    </row>
    <row r="218" spans="12:13" x14ac:dyDescent="0.15">
      <c r="L218" s="1"/>
      <c r="M218" s="1"/>
    </row>
    <row r="219" spans="12:13" x14ac:dyDescent="0.15">
      <c r="L219" s="1"/>
      <c r="M219" s="1"/>
    </row>
    <row r="220" spans="12:13" x14ac:dyDescent="0.15">
      <c r="L220" s="1"/>
      <c r="M220" s="1"/>
    </row>
    <row r="221" spans="12:13" x14ac:dyDescent="0.15">
      <c r="L221" s="1"/>
      <c r="M221" s="1"/>
    </row>
    <row r="222" spans="12:13" x14ac:dyDescent="0.15">
      <c r="L222" s="1"/>
      <c r="M222" s="1"/>
    </row>
    <row r="223" spans="12:13" x14ac:dyDescent="0.15">
      <c r="L223" s="1"/>
      <c r="M223" s="1"/>
    </row>
    <row r="224" spans="12:13" x14ac:dyDescent="0.15">
      <c r="L224" s="1"/>
      <c r="M224" s="1"/>
    </row>
    <row r="225" spans="12:13" x14ac:dyDescent="0.15">
      <c r="L225" s="1"/>
      <c r="M225" s="1"/>
    </row>
    <row r="226" spans="12:13" x14ac:dyDescent="0.15">
      <c r="L226" s="1"/>
      <c r="M226" s="1"/>
    </row>
    <row r="227" spans="12:13" x14ac:dyDescent="0.15">
      <c r="L227" s="1"/>
      <c r="M227" s="1"/>
    </row>
    <row r="228" spans="12:13" x14ac:dyDescent="0.15">
      <c r="L228" s="1"/>
      <c r="M228" s="1"/>
    </row>
    <row r="229" spans="12:13" x14ac:dyDescent="0.15">
      <c r="L229" s="1"/>
      <c r="M229" s="1"/>
    </row>
    <row r="230" spans="12:13" x14ac:dyDescent="0.15">
      <c r="L230" s="1"/>
      <c r="M230" s="1"/>
    </row>
    <row r="231" spans="12:13" x14ac:dyDescent="0.15">
      <c r="L231" s="1"/>
      <c r="M231" s="1"/>
    </row>
    <row r="232" spans="12:13" x14ac:dyDescent="0.15">
      <c r="L232" s="1"/>
      <c r="M232" s="1"/>
    </row>
    <row r="233" spans="12:13" x14ac:dyDescent="0.15">
      <c r="L233" s="1"/>
      <c r="M233" s="1"/>
    </row>
    <row r="234" spans="12:13" x14ac:dyDescent="0.15">
      <c r="L234" s="1"/>
      <c r="M234" s="1"/>
    </row>
    <row r="235" spans="12:13" x14ac:dyDescent="0.15">
      <c r="L235" s="1"/>
      <c r="M235" s="1"/>
    </row>
    <row r="236" spans="12:13" x14ac:dyDescent="0.15">
      <c r="L236" s="1"/>
      <c r="M236" s="1"/>
    </row>
    <row r="237" spans="12:13" x14ac:dyDescent="0.15">
      <c r="L237" s="1"/>
      <c r="M237" s="1"/>
    </row>
    <row r="238" spans="12:13" x14ac:dyDescent="0.15">
      <c r="L238" s="1"/>
      <c r="M238" s="1"/>
    </row>
    <row r="239" spans="12:13" x14ac:dyDescent="0.15">
      <c r="L239" s="1"/>
      <c r="M239" s="1"/>
    </row>
    <row r="240" spans="12:13" x14ac:dyDescent="0.15">
      <c r="L240" s="1"/>
      <c r="M240" s="1"/>
    </row>
    <row r="241" spans="12:13" x14ac:dyDescent="0.15">
      <c r="L241" s="1"/>
      <c r="M241" s="1"/>
    </row>
    <row r="242" spans="12:13" x14ac:dyDescent="0.15">
      <c r="L242" s="1"/>
      <c r="M242" s="1"/>
    </row>
    <row r="243" spans="12:13" x14ac:dyDescent="0.15">
      <c r="L243" s="1"/>
      <c r="M243" s="1"/>
    </row>
    <row r="244" spans="12:13" x14ac:dyDescent="0.15">
      <c r="L244" s="1"/>
      <c r="M244" s="1"/>
    </row>
    <row r="245" spans="12:13" x14ac:dyDescent="0.15">
      <c r="L245" s="1"/>
      <c r="M245" s="1"/>
    </row>
    <row r="246" spans="12:13" x14ac:dyDescent="0.15">
      <c r="L246" s="1"/>
      <c r="M246" s="1"/>
    </row>
    <row r="247" spans="12:13" x14ac:dyDescent="0.15">
      <c r="L247" s="1"/>
      <c r="M247" s="1"/>
    </row>
    <row r="248" spans="12:13" x14ac:dyDescent="0.15">
      <c r="L248" s="1"/>
      <c r="M248" s="1"/>
    </row>
    <row r="249" spans="12:13" x14ac:dyDescent="0.15">
      <c r="L249" s="1"/>
      <c r="M249" s="1"/>
    </row>
    <row r="250" spans="12:13" x14ac:dyDescent="0.15">
      <c r="L250" s="1"/>
      <c r="M250" s="1"/>
    </row>
    <row r="251" spans="12:13" x14ac:dyDescent="0.15">
      <c r="L251" s="1"/>
      <c r="M251" s="1"/>
    </row>
    <row r="252" spans="12:13" x14ac:dyDescent="0.15">
      <c r="L252" s="1"/>
      <c r="M252" s="1"/>
    </row>
    <row r="253" spans="12:13" x14ac:dyDescent="0.15">
      <c r="L253" s="1"/>
      <c r="M253" s="1"/>
    </row>
    <row r="254" spans="12:13" x14ac:dyDescent="0.15">
      <c r="L254" s="1"/>
      <c r="M254" s="1"/>
    </row>
    <row r="255" spans="12:13" x14ac:dyDescent="0.15">
      <c r="L255" s="1"/>
      <c r="M255" s="1"/>
    </row>
    <row r="256" spans="12:13" x14ac:dyDescent="0.15">
      <c r="L256" s="1"/>
      <c r="M256" s="1"/>
    </row>
    <row r="257" spans="12:13" x14ac:dyDescent="0.15">
      <c r="L257" s="1"/>
      <c r="M257" s="1"/>
    </row>
    <row r="258" spans="12:13" x14ac:dyDescent="0.15">
      <c r="L258" s="1"/>
      <c r="M258" s="1"/>
    </row>
    <row r="259" spans="12:13" x14ac:dyDescent="0.15">
      <c r="L259" s="1"/>
      <c r="M259" s="1"/>
    </row>
    <row r="260" spans="12:13" x14ac:dyDescent="0.15">
      <c r="L260" s="1"/>
      <c r="M260" s="1"/>
    </row>
    <row r="261" spans="12:13" x14ac:dyDescent="0.15">
      <c r="L261" s="1"/>
      <c r="M261" s="1"/>
    </row>
    <row r="262" spans="12:13" x14ac:dyDescent="0.15">
      <c r="L262" s="1"/>
      <c r="M262" s="1"/>
    </row>
    <row r="263" spans="12:13" x14ac:dyDescent="0.15">
      <c r="L263" s="1"/>
      <c r="M263" s="1"/>
    </row>
    <row r="264" spans="12:13" x14ac:dyDescent="0.15">
      <c r="L264" s="1"/>
      <c r="M264" s="1"/>
    </row>
    <row r="265" spans="12:13" x14ac:dyDescent="0.15">
      <c r="L265" s="1"/>
      <c r="M265" s="1"/>
    </row>
    <row r="266" spans="12:13" x14ac:dyDescent="0.15">
      <c r="L266" s="1"/>
      <c r="M266" s="1"/>
    </row>
    <row r="267" spans="12:13" x14ac:dyDescent="0.15">
      <c r="L267" s="1"/>
      <c r="M267" s="1"/>
    </row>
    <row r="268" spans="12:13" x14ac:dyDescent="0.15">
      <c r="L268" s="1"/>
      <c r="M268" s="1"/>
    </row>
    <row r="269" spans="12:13" x14ac:dyDescent="0.15">
      <c r="L269" s="1"/>
      <c r="M269" s="1"/>
    </row>
    <row r="270" spans="12:13" x14ac:dyDescent="0.15">
      <c r="L270" s="1"/>
      <c r="M270" s="1"/>
    </row>
    <row r="271" spans="12:13" x14ac:dyDescent="0.15">
      <c r="L271" s="1"/>
      <c r="M271" s="1"/>
    </row>
    <row r="272" spans="12:13" x14ac:dyDescent="0.15">
      <c r="L272" s="1"/>
      <c r="M272" s="1"/>
    </row>
    <row r="273" spans="12:13" x14ac:dyDescent="0.15">
      <c r="L273" s="1"/>
      <c r="M273" s="1"/>
    </row>
    <row r="274" spans="12:13" x14ac:dyDescent="0.15">
      <c r="L274" s="1"/>
      <c r="M274" s="1"/>
    </row>
    <row r="275" spans="12:13" x14ac:dyDescent="0.15">
      <c r="L275" s="1"/>
      <c r="M275" s="1"/>
    </row>
    <row r="276" spans="12:13" x14ac:dyDescent="0.15">
      <c r="L276" s="1"/>
      <c r="M276" s="1"/>
    </row>
    <row r="277" spans="12:13" x14ac:dyDescent="0.15">
      <c r="L277" s="1"/>
      <c r="M277" s="1"/>
    </row>
    <row r="278" spans="12:13" x14ac:dyDescent="0.15">
      <c r="L278" s="1"/>
      <c r="M278" s="1"/>
    </row>
    <row r="279" spans="12:13" x14ac:dyDescent="0.15">
      <c r="L279" s="1"/>
      <c r="M279" s="1"/>
    </row>
    <row r="280" spans="12:13" x14ac:dyDescent="0.15">
      <c r="L280" s="1"/>
      <c r="M280" s="1"/>
    </row>
    <row r="281" spans="12:13" x14ac:dyDescent="0.15">
      <c r="L281" s="1"/>
      <c r="M281" s="1"/>
    </row>
    <row r="282" spans="12:13" x14ac:dyDescent="0.15">
      <c r="L282" s="1"/>
      <c r="M282" s="1"/>
    </row>
    <row r="283" spans="12:13" x14ac:dyDescent="0.15">
      <c r="L283" s="1"/>
      <c r="M283" s="1"/>
    </row>
    <row r="284" spans="12:13" x14ac:dyDescent="0.15">
      <c r="L284" s="1"/>
      <c r="M284" s="1"/>
    </row>
    <row r="285" spans="12:13" x14ac:dyDescent="0.15">
      <c r="L285" s="1"/>
      <c r="M285" s="1"/>
    </row>
    <row r="286" spans="12:13" x14ac:dyDescent="0.15">
      <c r="L286" s="1"/>
      <c r="M286" s="1"/>
    </row>
    <row r="287" spans="12:13" x14ac:dyDescent="0.15">
      <c r="L287" s="1"/>
      <c r="M287" s="1"/>
    </row>
    <row r="288" spans="12:13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  <row r="3111" spans="12:13" x14ac:dyDescent="0.15">
      <c r="L3111" s="1"/>
      <c r="M3111" s="1"/>
    </row>
    <row r="3112" spans="12:13" x14ac:dyDescent="0.15">
      <c r="L3112" s="1"/>
      <c r="M3112" s="1"/>
    </row>
    <row r="3113" spans="12:13" x14ac:dyDescent="0.15">
      <c r="L3113" s="1"/>
      <c r="M3113" s="1"/>
    </row>
    <row r="3114" spans="12:13" x14ac:dyDescent="0.15">
      <c r="L3114" s="1"/>
      <c r="M3114" s="1"/>
    </row>
    <row r="3115" spans="12:13" x14ac:dyDescent="0.15">
      <c r="L3115" s="1"/>
      <c r="M3115" s="1"/>
    </row>
    <row r="3116" spans="12:13" x14ac:dyDescent="0.15">
      <c r="L3116" s="1"/>
      <c r="M3116" s="1"/>
    </row>
  </sheetData>
  <mergeCells count="47">
    <mergeCell ref="O51:R51"/>
    <mergeCell ref="O52:R52"/>
    <mergeCell ref="A34:A37"/>
    <mergeCell ref="O34:R35"/>
    <mergeCell ref="O36:R37"/>
    <mergeCell ref="O46:R46"/>
    <mergeCell ref="A47:A50"/>
    <mergeCell ref="O47:R48"/>
    <mergeCell ref="O49:R50"/>
    <mergeCell ref="O38:R38"/>
    <mergeCell ref="O39:R39"/>
    <mergeCell ref="O45:R45"/>
    <mergeCell ref="O40:R40"/>
    <mergeCell ref="O41:R41"/>
    <mergeCell ref="O42:R42"/>
    <mergeCell ref="O43:R43"/>
    <mergeCell ref="A29:A32"/>
    <mergeCell ref="O29:R30"/>
    <mergeCell ref="O31:R32"/>
    <mergeCell ref="O16:R16"/>
    <mergeCell ref="O22:R22"/>
    <mergeCell ref="O17:R17"/>
    <mergeCell ref="O18:R18"/>
    <mergeCell ref="O19:R19"/>
    <mergeCell ref="O20:R20"/>
    <mergeCell ref="O21:R21"/>
    <mergeCell ref="O15:R15"/>
    <mergeCell ref="A1:R1"/>
    <mergeCell ref="A23:A26"/>
    <mergeCell ref="O23:R24"/>
    <mergeCell ref="O25:R26"/>
    <mergeCell ref="O44:R44"/>
    <mergeCell ref="O33:R33"/>
    <mergeCell ref="O2:R3"/>
    <mergeCell ref="O4:R4"/>
    <mergeCell ref="O5:R5"/>
    <mergeCell ref="O6:R6"/>
    <mergeCell ref="O27:R27"/>
    <mergeCell ref="O28:R28"/>
    <mergeCell ref="O7:R7"/>
    <mergeCell ref="O8:R8"/>
    <mergeCell ref="O9:R9"/>
    <mergeCell ref="O10:R10"/>
    <mergeCell ref="O11:R11"/>
    <mergeCell ref="O12:R12"/>
    <mergeCell ref="O13:R13"/>
    <mergeCell ref="O14:R14"/>
  </mergeCells>
  <phoneticPr fontId="2"/>
  <printOptions horizontalCentered="1" verticalCentered="1"/>
  <pageMargins left="0.9055118110236221" right="0" top="0" bottom="0" header="0.23622047244094491" footer="0.31496062992125984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612C-E73B-4EB9-9DA6-B4EDBD81ACAE}">
  <sheetPr>
    <pageSetUpPr fitToPage="1"/>
  </sheetPr>
  <dimension ref="A1:R311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A3" sqref="A3"/>
    </sheetView>
  </sheetViews>
  <sheetFormatPr defaultRowHeight="13.5" x14ac:dyDescent="0.15"/>
  <cols>
    <col min="1" max="1" width="14.5" style="2" customWidth="1"/>
    <col min="2" max="2" width="10" style="1" customWidth="1"/>
    <col min="3" max="11" width="10.125" style="1" customWidth="1"/>
    <col min="12" max="13" width="10.125" style="5" customWidth="1"/>
    <col min="14" max="14" width="14.5" style="1" customWidth="1"/>
    <col min="15" max="15" width="14.375" style="1" customWidth="1"/>
    <col min="16" max="16" width="6.375" style="1" customWidth="1"/>
    <col min="17" max="17" width="6.25" style="1" customWidth="1"/>
    <col min="18" max="18" width="20" style="1" customWidth="1"/>
    <col min="19" max="16384" width="9" style="1"/>
  </cols>
  <sheetData>
    <row r="1" spans="1:18" s="48" customFormat="1" ht="18" customHeight="1" thickBot="1" x14ac:dyDescent="0.2">
      <c r="A1" s="290" t="s">
        <v>110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54"/>
      <c r="P1" s="54"/>
      <c r="Q1" s="54"/>
      <c r="R1" s="54"/>
    </row>
    <row r="2" spans="1:18" ht="12" customHeight="1" thickBot="1" x14ac:dyDescent="0.2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2" t="s">
        <v>12</v>
      </c>
      <c r="P2" s="293"/>
      <c r="Q2" s="293"/>
      <c r="R2" s="294"/>
    </row>
    <row r="3" spans="1:18" ht="33" customHeight="1" x14ac:dyDescent="0.15">
      <c r="A3" s="49"/>
      <c r="B3" s="232" t="s">
        <v>0</v>
      </c>
      <c r="C3" s="233" t="s">
        <v>1</v>
      </c>
      <c r="D3" s="233" t="s">
        <v>2</v>
      </c>
      <c r="E3" s="233" t="s">
        <v>3</v>
      </c>
      <c r="F3" s="233" t="s">
        <v>4</v>
      </c>
      <c r="G3" s="233" t="s">
        <v>5</v>
      </c>
      <c r="H3" s="232" t="s">
        <v>6</v>
      </c>
      <c r="I3" s="233" t="s">
        <v>108</v>
      </c>
      <c r="J3" s="233" t="s">
        <v>8</v>
      </c>
      <c r="K3" s="233" t="s">
        <v>9</v>
      </c>
      <c r="L3" s="233" t="s">
        <v>10</v>
      </c>
      <c r="M3" s="234" t="s">
        <v>11</v>
      </c>
      <c r="N3" s="235" t="s">
        <v>13</v>
      </c>
      <c r="O3" s="295"/>
      <c r="P3" s="296"/>
      <c r="Q3" s="296"/>
      <c r="R3" s="297"/>
    </row>
    <row r="4" spans="1:18" ht="24.95" customHeight="1" x14ac:dyDescent="0.15">
      <c r="A4" s="50" t="s">
        <v>100</v>
      </c>
      <c r="B4" s="190"/>
      <c r="C4" s="191"/>
      <c r="D4" s="191"/>
      <c r="E4" s="192"/>
      <c r="F4" s="192"/>
      <c r="G4" s="192"/>
      <c r="H4" s="192"/>
      <c r="I4" s="192"/>
      <c r="J4" s="193"/>
      <c r="K4" s="193"/>
      <c r="L4" s="193"/>
      <c r="M4" s="193"/>
      <c r="N4" s="88">
        <f>SUM(B4:M4)</f>
        <v>0</v>
      </c>
      <c r="O4" s="287"/>
      <c r="P4" s="288"/>
      <c r="Q4" s="288"/>
      <c r="R4" s="289"/>
    </row>
    <row r="5" spans="1:18" ht="24.95" customHeight="1" x14ac:dyDescent="0.15">
      <c r="A5" s="50" t="s">
        <v>101</v>
      </c>
      <c r="B5" s="190"/>
      <c r="C5" s="191"/>
      <c r="D5" s="191"/>
      <c r="E5" s="192"/>
      <c r="F5" s="192"/>
      <c r="G5" s="192"/>
      <c r="H5" s="192"/>
      <c r="I5" s="192"/>
      <c r="J5" s="193"/>
      <c r="K5" s="193"/>
      <c r="L5" s="193"/>
      <c r="M5" s="193"/>
      <c r="N5" s="88">
        <f t="shared" ref="N5:N8" si="0">SUM(B5:M5)</f>
        <v>0</v>
      </c>
      <c r="O5" s="287"/>
      <c r="P5" s="288"/>
      <c r="Q5" s="288"/>
      <c r="R5" s="289"/>
    </row>
    <row r="6" spans="1:18" ht="24.95" customHeight="1" x14ac:dyDescent="0.15">
      <c r="A6" s="50" t="s">
        <v>102</v>
      </c>
      <c r="B6" s="180"/>
      <c r="C6" s="181"/>
      <c r="D6" s="181"/>
      <c r="E6" s="182"/>
      <c r="F6" s="182"/>
      <c r="G6" s="182"/>
      <c r="H6" s="183"/>
      <c r="I6" s="182"/>
      <c r="J6" s="182"/>
      <c r="K6" s="182"/>
      <c r="L6" s="182"/>
      <c r="M6" s="184"/>
      <c r="N6" s="88">
        <f t="shared" si="0"/>
        <v>0</v>
      </c>
      <c r="O6" s="287"/>
      <c r="P6" s="288"/>
      <c r="Q6" s="288"/>
      <c r="R6" s="289"/>
    </row>
    <row r="7" spans="1:18" ht="24.95" customHeight="1" x14ac:dyDescent="0.15">
      <c r="A7" s="50" t="s">
        <v>102</v>
      </c>
      <c r="B7" s="180"/>
      <c r="C7" s="181"/>
      <c r="D7" s="181"/>
      <c r="E7" s="182"/>
      <c r="F7" s="182"/>
      <c r="G7" s="182"/>
      <c r="H7" s="183"/>
      <c r="I7" s="182"/>
      <c r="J7" s="182"/>
      <c r="K7" s="182"/>
      <c r="L7" s="182"/>
      <c r="M7" s="184"/>
      <c r="N7" s="88">
        <f t="shared" si="0"/>
        <v>0</v>
      </c>
      <c r="O7" s="287"/>
      <c r="P7" s="288"/>
      <c r="Q7" s="288"/>
      <c r="R7" s="289"/>
    </row>
    <row r="8" spans="1:18" ht="24.95" customHeight="1" thickBot="1" x14ac:dyDescent="0.2">
      <c r="A8" s="51" t="s">
        <v>16</v>
      </c>
      <c r="B8" s="185"/>
      <c r="C8" s="186"/>
      <c r="D8" s="186"/>
      <c r="E8" s="187"/>
      <c r="F8" s="187"/>
      <c r="G8" s="187"/>
      <c r="H8" s="188"/>
      <c r="I8" s="187"/>
      <c r="J8" s="187"/>
      <c r="K8" s="187"/>
      <c r="L8" s="187"/>
      <c r="M8" s="189"/>
      <c r="N8" s="88">
        <f t="shared" si="0"/>
        <v>0</v>
      </c>
      <c r="O8" s="287"/>
      <c r="P8" s="288"/>
      <c r="Q8" s="288"/>
      <c r="R8" s="289"/>
    </row>
    <row r="9" spans="1:18" ht="24.95" customHeight="1" thickTop="1" x14ac:dyDescent="0.15">
      <c r="A9" s="74" t="s">
        <v>13</v>
      </c>
      <c r="B9" s="161">
        <f>SUM(B4:B8)</f>
        <v>0</v>
      </c>
      <c r="C9" s="161">
        <f t="shared" ref="C9:M9" si="1">SUM(C4:C8)</f>
        <v>0</v>
      </c>
      <c r="D9" s="161">
        <f t="shared" si="1"/>
        <v>0</v>
      </c>
      <c r="E9" s="161">
        <f t="shared" si="1"/>
        <v>0</v>
      </c>
      <c r="F9" s="161">
        <f>SUM(F4:F8)</f>
        <v>0</v>
      </c>
      <c r="G9" s="161">
        <f t="shared" si="1"/>
        <v>0</v>
      </c>
      <c r="H9" s="161">
        <f t="shared" si="1"/>
        <v>0</v>
      </c>
      <c r="I9" s="161">
        <f t="shared" si="1"/>
        <v>0</v>
      </c>
      <c r="J9" s="161">
        <f t="shared" si="1"/>
        <v>0</v>
      </c>
      <c r="K9" s="161">
        <f t="shared" si="1"/>
        <v>0</v>
      </c>
      <c r="L9" s="161">
        <f t="shared" si="1"/>
        <v>0</v>
      </c>
      <c r="M9" s="162">
        <f t="shared" si="1"/>
        <v>0</v>
      </c>
      <c r="N9" s="163">
        <f>SUM(N4:N8)</f>
        <v>0</v>
      </c>
      <c r="O9" s="287"/>
      <c r="P9" s="288"/>
      <c r="Q9" s="288"/>
      <c r="R9" s="289"/>
    </row>
    <row r="10" spans="1:18" ht="24.95" customHeight="1" x14ac:dyDescent="0.15">
      <c r="A10" s="52" t="s">
        <v>19</v>
      </c>
      <c r="B10" s="175"/>
      <c r="C10" s="89"/>
      <c r="D10" s="89"/>
      <c r="E10" s="89"/>
      <c r="F10" s="89"/>
      <c r="G10" s="89"/>
      <c r="H10" s="42"/>
      <c r="I10" s="43"/>
      <c r="J10" s="44"/>
      <c r="K10" s="44"/>
      <c r="L10" s="44"/>
      <c r="M10" s="90"/>
      <c r="N10" s="91"/>
      <c r="O10" s="287"/>
      <c r="P10" s="288"/>
      <c r="Q10" s="288"/>
      <c r="R10" s="289"/>
    </row>
    <row r="11" spans="1:18" ht="24.95" customHeight="1" thickBot="1" x14ac:dyDescent="0.2">
      <c r="A11" s="53" t="s">
        <v>21</v>
      </c>
      <c r="B11" s="46"/>
      <c r="C11" s="45"/>
      <c r="D11" s="45"/>
      <c r="E11" s="45"/>
      <c r="F11" s="45"/>
      <c r="G11" s="45"/>
      <c r="H11" s="46"/>
      <c r="I11" s="45"/>
      <c r="J11" s="45"/>
      <c r="K11" s="45"/>
      <c r="L11" s="45"/>
      <c r="M11" s="176"/>
      <c r="N11" s="46"/>
      <c r="O11" s="287"/>
      <c r="P11" s="288"/>
      <c r="Q11" s="288"/>
      <c r="R11" s="289"/>
    </row>
    <row r="12" spans="1:18" s="61" customFormat="1" ht="20.100000000000001" customHeight="1" x14ac:dyDescent="0.15">
      <c r="A12" s="57"/>
      <c r="B12" s="58"/>
      <c r="C12" s="58"/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60"/>
      <c r="O12" s="300"/>
      <c r="P12" s="300"/>
      <c r="Q12" s="300"/>
      <c r="R12" s="300"/>
    </row>
    <row r="13" spans="1:18" ht="20.100000000000001" customHeight="1" x14ac:dyDescent="0.15">
      <c r="A13" s="62"/>
      <c r="B13" s="63"/>
      <c r="C13" s="63"/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5"/>
      <c r="O13" s="298"/>
      <c r="P13" s="298"/>
      <c r="Q13" s="298"/>
      <c r="R13" s="298"/>
    </row>
    <row r="14" spans="1:18" ht="20.100000000000001" customHeight="1" x14ac:dyDescent="0.15">
      <c r="A14" s="302" t="s">
        <v>96</v>
      </c>
      <c r="B14" s="302"/>
      <c r="C14" s="302"/>
      <c r="D14" s="302"/>
      <c r="E14" s="302"/>
      <c r="F14" s="302"/>
      <c r="G14" s="302"/>
      <c r="H14" s="86"/>
      <c r="I14" s="64"/>
      <c r="J14" s="64"/>
      <c r="K14" s="64"/>
      <c r="L14" s="64"/>
      <c r="M14" s="64"/>
      <c r="N14" s="65"/>
      <c r="O14" s="298"/>
      <c r="P14" s="298"/>
      <c r="Q14" s="298"/>
      <c r="R14" s="298"/>
    </row>
    <row r="15" spans="1:18" ht="20.100000000000001" customHeight="1" x14ac:dyDescent="0.15">
      <c r="A15" s="302"/>
      <c r="B15" s="302"/>
      <c r="C15" s="302"/>
      <c r="D15" s="302"/>
      <c r="E15" s="302"/>
      <c r="F15" s="302"/>
      <c r="G15" s="302"/>
      <c r="H15" s="86"/>
      <c r="I15" s="64"/>
      <c r="J15" s="64"/>
      <c r="K15" s="64"/>
      <c r="L15" s="64"/>
      <c r="M15" s="64"/>
      <c r="N15" s="65"/>
      <c r="O15" s="298"/>
      <c r="P15" s="298"/>
      <c r="Q15" s="298"/>
      <c r="R15" s="298"/>
    </row>
    <row r="16" spans="1:18" ht="20.100000000000001" customHeight="1" x14ac:dyDescent="0.15">
      <c r="A16" s="301" t="s">
        <v>97</v>
      </c>
      <c r="B16" s="301"/>
      <c r="C16" s="301"/>
      <c r="D16" s="301"/>
      <c r="E16" s="301"/>
      <c r="F16" s="301"/>
      <c r="G16" s="301"/>
      <c r="H16" s="85"/>
      <c r="I16" s="64"/>
      <c r="J16" s="64"/>
      <c r="K16" s="64"/>
      <c r="L16" s="64"/>
      <c r="M16" s="64"/>
      <c r="N16" s="65"/>
      <c r="O16" s="298"/>
      <c r="P16" s="298"/>
      <c r="Q16" s="298"/>
      <c r="R16" s="298"/>
    </row>
    <row r="17" spans="1:18" ht="20.100000000000001" customHeight="1" x14ac:dyDescent="0.15">
      <c r="A17" s="301"/>
      <c r="B17" s="301"/>
      <c r="C17" s="301"/>
      <c r="D17" s="301"/>
      <c r="E17" s="301"/>
      <c r="F17" s="301"/>
      <c r="G17" s="301"/>
      <c r="H17" s="85"/>
      <c r="I17" s="64"/>
      <c r="J17" s="64"/>
      <c r="K17" s="64"/>
      <c r="L17" s="64"/>
      <c r="M17" s="64"/>
      <c r="N17" s="65"/>
      <c r="O17" s="298"/>
      <c r="P17" s="298"/>
      <c r="Q17" s="298"/>
      <c r="R17" s="298"/>
    </row>
    <row r="18" spans="1:18" ht="20.100000000000001" customHeight="1" x14ac:dyDescent="0.15">
      <c r="A18" s="299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7"/>
      <c r="O18" s="298"/>
      <c r="P18" s="298"/>
      <c r="Q18" s="298"/>
      <c r="R18" s="298"/>
    </row>
    <row r="19" spans="1:18" ht="21" customHeight="1" x14ac:dyDescent="0.15">
      <c r="A19" s="299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7"/>
      <c r="O19" s="298"/>
      <c r="P19" s="298"/>
      <c r="Q19" s="298"/>
      <c r="R19" s="298"/>
    </row>
    <row r="20" spans="1:18" ht="20.100000000000001" customHeight="1" x14ac:dyDescent="0.15">
      <c r="A20" s="62"/>
      <c r="B20" s="63"/>
      <c r="C20" s="63"/>
      <c r="D20" s="63"/>
      <c r="E20" s="64"/>
      <c r="F20" s="64"/>
      <c r="G20" s="64"/>
      <c r="H20" s="64"/>
      <c r="I20" s="64"/>
      <c r="J20" s="64"/>
      <c r="K20" s="69"/>
      <c r="L20" s="69"/>
      <c r="M20" s="69"/>
      <c r="N20" s="70"/>
      <c r="O20" s="298"/>
      <c r="P20" s="298"/>
      <c r="Q20" s="298"/>
      <c r="R20" s="298"/>
    </row>
    <row r="21" spans="1:18" ht="20.100000000000001" customHeight="1" x14ac:dyDescent="0.15">
      <c r="A21" s="62"/>
      <c r="B21" s="63"/>
      <c r="C21" s="63"/>
      <c r="D21" s="63"/>
      <c r="E21" s="64"/>
      <c r="F21" s="64"/>
      <c r="G21" s="64"/>
      <c r="H21" s="64"/>
      <c r="I21" s="64"/>
      <c r="J21" s="64"/>
      <c r="K21" s="69"/>
      <c r="L21" s="69"/>
      <c r="M21" s="69"/>
      <c r="N21" s="70"/>
      <c r="O21" s="298"/>
      <c r="P21" s="298"/>
      <c r="Q21" s="298"/>
      <c r="R21" s="298"/>
    </row>
    <row r="22" spans="1:18" ht="21" customHeight="1" x14ac:dyDescent="0.15">
      <c r="A22" s="299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7"/>
      <c r="O22" s="298"/>
      <c r="P22" s="298"/>
      <c r="Q22" s="298"/>
      <c r="R22" s="298"/>
    </row>
    <row r="23" spans="1:18" ht="21" customHeight="1" x14ac:dyDescent="0.15">
      <c r="A23" s="299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7"/>
      <c r="O23" s="298"/>
      <c r="P23" s="298"/>
      <c r="Q23" s="298"/>
      <c r="R23" s="298"/>
    </row>
    <row r="24" spans="1:18" ht="20.100000000000001" customHeight="1" x14ac:dyDescent="0.15">
      <c r="A24" s="62"/>
      <c r="B24" s="63"/>
      <c r="C24" s="63"/>
      <c r="D24" s="63"/>
      <c r="E24" s="64"/>
      <c r="F24" s="64"/>
      <c r="G24" s="64"/>
      <c r="H24" s="64"/>
      <c r="I24" s="64"/>
      <c r="J24" s="64"/>
      <c r="K24" s="71"/>
      <c r="L24" s="71"/>
      <c r="M24" s="71"/>
      <c r="N24" s="72"/>
      <c r="O24" s="298"/>
      <c r="P24" s="298"/>
      <c r="Q24" s="298"/>
      <c r="R24" s="298"/>
    </row>
    <row r="25" spans="1:18" ht="21" customHeight="1" x14ac:dyDescent="0.15">
      <c r="A25" s="299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7"/>
      <c r="O25" s="298"/>
      <c r="P25" s="298"/>
      <c r="Q25" s="298"/>
      <c r="R25" s="298"/>
    </row>
    <row r="26" spans="1:18" ht="21" customHeight="1" x14ac:dyDescent="0.15">
      <c r="A26" s="299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7"/>
      <c r="O26" s="298"/>
      <c r="P26" s="298"/>
      <c r="Q26" s="298"/>
      <c r="R26" s="298"/>
    </row>
    <row r="27" spans="1:18" ht="20.100000000000001" customHeight="1" x14ac:dyDescent="0.15">
      <c r="A27" s="62"/>
      <c r="B27" s="63"/>
      <c r="C27" s="63"/>
      <c r="D27" s="63"/>
      <c r="E27" s="64"/>
      <c r="F27" s="64"/>
      <c r="G27" s="64"/>
      <c r="H27" s="64"/>
      <c r="I27" s="64"/>
      <c r="J27" s="64"/>
      <c r="K27" s="64"/>
      <c r="L27" s="64"/>
      <c r="M27" s="64"/>
      <c r="N27" s="65"/>
      <c r="O27" s="298"/>
      <c r="P27" s="298"/>
      <c r="Q27" s="298"/>
      <c r="R27" s="298"/>
    </row>
    <row r="28" spans="1:18" ht="20.100000000000001" customHeight="1" x14ac:dyDescent="0.15">
      <c r="A28" s="62"/>
      <c r="B28" s="63"/>
      <c r="C28" s="63"/>
      <c r="D28" s="63"/>
      <c r="E28" s="64"/>
      <c r="F28" s="64"/>
      <c r="G28" s="64"/>
      <c r="H28" s="64"/>
      <c r="I28" s="64"/>
      <c r="J28" s="64"/>
      <c r="K28" s="64"/>
      <c r="L28" s="64"/>
      <c r="M28" s="64"/>
      <c r="N28" s="65"/>
      <c r="O28" s="298"/>
      <c r="P28" s="298"/>
      <c r="Q28" s="298"/>
      <c r="R28" s="298"/>
    </row>
    <row r="29" spans="1:18" ht="20.100000000000001" customHeight="1" x14ac:dyDescent="0.15">
      <c r="A29" s="62"/>
      <c r="B29" s="63"/>
      <c r="C29" s="63"/>
      <c r="D29" s="63"/>
      <c r="E29" s="64"/>
      <c r="F29" s="64"/>
      <c r="G29" s="64"/>
      <c r="H29" s="64"/>
      <c r="I29" s="64"/>
      <c r="J29" s="64"/>
      <c r="K29" s="64"/>
      <c r="L29" s="64"/>
      <c r="M29" s="64"/>
      <c r="N29" s="65"/>
      <c r="O29" s="303"/>
      <c r="P29" s="303"/>
      <c r="Q29" s="303"/>
      <c r="R29" s="303"/>
    </row>
    <row r="30" spans="1:18" ht="20.100000000000001" customHeight="1" x14ac:dyDescent="0.15">
      <c r="A30" s="62"/>
      <c r="B30" s="63"/>
      <c r="C30" s="63"/>
      <c r="D30" s="63"/>
      <c r="E30" s="64"/>
      <c r="F30" s="64"/>
      <c r="G30" s="64"/>
      <c r="H30" s="64"/>
      <c r="I30" s="64"/>
      <c r="J30" s="64"/>
      <c r="K30" s="64"/>
      <c r="L30" s="64"/>
      <c r="M30" s="64"/>
      <c r="N30" s="65"/>
      <c r="O30" s="298"/>
      <c r="P30" s="298"/>
      <c r="Q30" s="298"/>
      <c r="R30" s="298"/>
    </row>
    <row r="31" spans="1:18" ht="20.100000000000001" customHeight="1" x14ac:dyDescent="0.15">
      <c r="A31" s="62"/>
      <c r="B31" s="63"/>
      <c r="C31" s="63"/>
      <c r="D31" s="63"/>
      <c r="E31" s="64"/>
      <c r="F31" s="64"/>
      <c r="G31" s="64"/>
      <c r="H31" s="64"/>
      <c r="I31" s="64"/>
      <c r="J31" s="64"/>
      <c r="K31" s="64"/>
      <c r="L31" s="64"/>
      <c r="M31" s="64"/>
      <c r="N31" s="304" t="s">
        <v>98</v>
      </c>
      <c r="O31" s="305"/>
      <c r="P31" s="305"/>
      <c r="Q31" s="305"/>
      <c r="R31" s="305"/>
    </row>
    <row r="32" spans="1:18" ht="20.100000000000001" customHeight="1" x14ac:dyDescent="0.15">
      <c r="A32" s="62"/>
      <c r="B32" s="63"/>
      <c r="C32" s="63"/>
      <c r="D32" s="63"/>
      <c r="E32" s="64"/>
      <c r="F32" s="64"/>
      <c r="G32" s="64"/>
      <c r="H32" s="64"/>
      <c r="I32" s="64"/>
      <c r="J32" s="64"/>
      <c r="K32" s="64"/>
      <c r="L32" s="64"/>
      <c r="M32" s="64"/>
      <c r="N32" s="304" t="s">
        <v>99</v>
      </c>
      <c r="O32" s="305"/>
      <c r="P32" s="305"/>
      <c r="Q32" s="305"/>
      <c r="R32" s="305"/>
    </row>
    <row r="33" spans="1:18" ht="20.100000000000001" customHeight="1" x14ac:dyDescent="0.15">
      <c r="B33" s="63"/>
      <c r="C33" s="63"/>
      <c r="D33" s="63"/>
      <c r="E33" s="64"/>
      <c r="G33" s="64"/>
      <c r="H33" s="64"/>
      <c r="I33" s="64"/>
      <c r="J33" s="64"/>
      <c r="K33" s="64"/>
      <c r="L33" s="64"/>
      <c r="M33" s="64"/>
      <c r="N33" s="65"/>
      <c r="O33" s="298"/>
      <c r="P33" s="298"/>
      <c r="Q33" s="298"/>
      <c r="R33" s="298"/>
    </row>
    <row r="34" spans="1:18" ht="20.100000000000001" customHeight="1" x14ac:dyDescent="0.15">
      <c r="A34" s="62"/>
      <c r="B34" s="63"/>
      <c r="C34" s="63"/>
      <c r="D34" s="63"/>
      <c r="E34" s="64"/>
      <c r="F34" s="64"/>
      <c r="G34" s="64"/>
      <c r="H34" s="64"/>
      <c r="I34" s="64"/>
      <c r="J34" s="64"/>
      <c r="K34" s="64"/>
      <c r="L34" s="64"/>
      <c r="M34" s="64"/>
      <c r="N34" s="65"/>
      <c r="O34" s="298"/>
      <c r="P34" s="298"/>
      <c r="Q34" s="298"/>
      <c r="R34" s="298"/>
    </row>
    <row r="35" spans="1:18" ht="20.100000000000001" customHeight="1" x14ac:dyDescent="0.15">
      <c r="A35" s="62"/>
      <c r="B35" s="63"/>
      <c r="C35" s="63"/>
      <c r="D35" s="63"/>
      <c r="E35" s="64"/>
      <c r="F35" s="64"/>
      <c r="G35" s="64"/>
      <c r="H35"/>
      <c r="I35" s="64"/>
      <c r="J35" s="64"/>
      <c r="K35" s="64"/>
      <c r="L35" s="64"/>
      <c r="M35" s="64"/>
      <c r="N35" s="65"/>
      <c r="O35" s="298"/>
      <c r="P35" s="298"/>
      <c r="Q35" s="298"/>
      <c r="R35" s="298"/>
    </row>
    <row r="36" spans="1:18" ht="21" customHeight="1" x14ac:dyDescent="0.15">
      <c r="A36" s="299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7"/>
      <c r="O36" s="298"/>
      <c r="P36" s="298"/>
      <c r="Q36" s="298"/>
      <c r="R36" s="298"/>
    </row>
    <row r="37" spans="1:18" ht="21" customHeight="1" x14ac:dyDescent="0.15">
      <c r="A37" s="299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7"/>
      <c r="O37" s="298"/>
      <c r="P37" s="298"/>
      <c r="Q37" s="298"/>
      <c r="R37" s="298"/>
    </row>
    <row r="38" spans="1:18" ht="18" customHeight="1" x14ac:dyDescent="0.15">
      <c r="A38" s="62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5"/>
      <c r="O38" s="298"/>
      <c r="P38" s="298"/>
      <c r="Q38" s="298"/>
      <c r="R38" s="298"/>
    </row>
    <row r="39" spans="1:18" ht="18" customHeight="1" x14ac:dyDescent="0.15">
      <c r="A39" s="62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73"/>
      <c r="O39" s="298"/>
      <c r="P39" s="298"/>
      <c r="Q39" s="298"/>
      <c r="R39" s="298"/>
    </row>
    <row r="40" spans="1:18" ht="17.25" x14ac:dyDescent="0.15">
      <c r="A40" s="4"/>
      <c r="B40" s="3"/>
      <c r="C40" s="3"/>
      <c r="D40" s="3" t="s">
        <v>40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x14ac:dyDescent="0.15">
      <c r="L41" s="1"/>
      <c r="M41" s="1"/>
    </row>
    <row r="42" spans="1:18" x14ac:dyDescent="0.15">
      <c r="L42" s="1"/>
      <c r="M42" s="1"/>
    </row>
    <row r="43" spans="1:18" x14ac:dyDescent="0.15">
      <c r="L43" s="1"/>
      <c r="M43" s="1"/>
    </row>
    <row r="44" spans="1:18" x14ac:dyDescent="0.15">
      <c r="L44" s="1"/>
      <c r="M44" s="1"/>
    </row>
    <row r="45" spans="1:18" x14ac:dyDescent="0.15">
      <c r="L45" s="1"/>
      <c r="M45" s="1"/>
    </row>
    <row r="46" spans="1:18" x14ac:dyDescent="0.15">
      <c r="L46" s="1"/>
      <c r="M46" s="1"/>
    </row>
    <row r="47" spans="1:18" x14ac:dyDescent="0.15">
      <c r="L47" s="1"/>
      <c r="M47" s="1"/>
    </row>
    <row r="48" spans="1:18" x14ac:dyDescent="0.15">
      <c r="L48" s="1"/>
      <c r="M48" s="1"/>
    </row>
    <row r="49" spans="12:13" x14ac:dyDescent="0.15">
      <c r="L49" s="1"/>
      <c r="M49" s="1"/>
    </row>
    <row r="50" spans="12:13" x14ac:dyDescent="0.15">
      <c r="L50" s="1"/>
      <c r="M50" s="1"/>
    </row>
    <row r="51" spans="12:13" x14ac:dyDescent="0.15">
      <c r="L51" s="1"/>
      <c r="M51" s="1"/>
    </row>
    <row r="52" spans="12:13" x14ac:dyDescent="0.15">
      <c r="L52" s="1"/>
      <c r="M52" s="1"/>
    </row>
    <row r="53" spans="12:13" x14ac:dyDescent="0.15">
      <c r="L53" s="1"/>
      <c r="M53" s="1"/>
    </row>
    <row r="54" spans="12:13" x14ac:dyDescent="0.15">
      <c r="L54" s="1"/>
      <c r="M54" s="1"/>
    </row>
    <row r="55" spans="12:13" x14ac:dyDescent="0.15">
      <c r="L55" s="1"/>
      <c r="M55" s="1"/>
    </row>
    <row r="56" spans="12:13" x14ac:dyDescent="0.15">
      <c r="L56" s="1"/>
      <c r="M56" s="1"/>
    </row>
    <row r="57" spans="12:13" x14ac:dyDescent="0.15">
      <c r="L57" s="1"/>
      <c r="M57" s="1"/>
    </row>
    <row r="58" spans="12:13" x14ac:dyDescent="0.15">
      <c r="L58" s="1"/>
      <c r="M58" s="1"/>
    </row>
    <row r="59" spans="12:13" x14ac:dyDescent="0.15">
      <c r="L59" s="1"/>
      <c r="M59" s="1"/>
    </row>
    <row r="60" spans="12:13" x14ac:dyDescent="0.15">
      <c r="L60" s="1"/>
      <c r="M60" s="1"/>
    </row>
    <row r="61" spans="12:13" x14ac:dyDescent="0.15">
      <c r="L61" s="1"/>
      <c r="M61" s="1"/>
    </row>
    <row r="62" spans="12:13" x14ac:dyDescent="0.15">
      <c r="L62" s="1"/>
      <c r="M62" s="1"/>
    </row>
    <row r="63" spans="12:13" x14ac:dyDescent="0.15">
      <c r="L63" s="1"/>
      <c r="M63" s="1"/>
    </row>
    <row r="64" spans="12:13" x14ac:dyDescent="0.15">
      <c r="L64" s="1"/>
      <c r="M64" s="1"/>
    </row>
    <row r="65" spans="12:13" x14ac:dyDescent="0.15">
      <c r="L65" s="1"/>
      <c r="M65" s="1"/>
    </row>
    <row r="66" spans="12:13" x14ac:dyDescent="0.15">
      <c r="L66" s="1"/>
      <c r="M66" s="1"/>
    </row>
    <row r="67" spans="12:13" x14ac:dyDescent="0.15">
      <c r="L67" s="1"/>
      <c r="M67" s="1"/>
    </row>
    <row r="68" spans="12:13" x14ac:dyDescent="0.15">
      <c r="L68" s="1"/>
      <c r="M68" s="1"/>
    </row>
    <row r="69" spans="12:13" x14ac:dyDescent="0.15">
      <c r="L69" s="1"/>
      <c r="M69" s="1"/>
    </row>
    <row r="70" spans="12:13" x14ac:dyDescent="0.15">
      <c r="L70" s="1"/>
      <c r="M70" s="1"/>
    </row>
    <row r="71" spans="12:13" x14ac:dyDescent="0.15">
      <c r="L71" s="1"/>
      <c r="M71" s="1"/>
    </row>
    <row r="72" spans="12:13" x14ac:dyDescent="0.15">
      <c r="L72" s="1"/>
      <c r="M72" s="1"/>
    </row>
    <row r="73" spans="12:13" x14ac:dyDescent="0.15">
      <c r="L73" s="1"/>
      <c r="M73" s="1"/>
    </row>
    <row r="74" spans="12:13" x14ac:dyDescent="0.15">
      <c r="L74" s="1"/>
      <c r="M74" s="1"/>
    </row>
    <row r="75" spans="12:13" x14ac:dyDescent="0.15">
      <c r="L75" s="1"/>
      <c r="M75" s="1"/>
    </row>
    <row r="76" spans="12:13" x14ac:dyDescent="0.15">
      <c r="L76" s="1"/>
      <c r="M76" s="1"/>
    </row>
    <row r="77" spans="12:13" x14ac:dyDescent="0.15">
      <c r="L77" s="1"/>
      <c r="M77" s="1"/>
    </row>
    <row r="78" spans="12:13" x14ac:dyDescent="0.15">
      <c r="L78" s="1"/>
      <c r="M78" s="1"/>
    </row>
    <row r="79" spans="12:13" x14ac:dyDescent="0.15">
      <c r="L79" s="1"/>
      <c r="M79" s="1"/>
    </row>
    <row r="80" spans="12:13" x14ac:dyDescent="0.15">
      <c r="L80" s="1"/>
      <c r="M80" s="1"/>
    </row>
    <row r="81" spans="12:13" x14ac:dyDescent="0.15">
      <c r="L81" s="1"/>
      <c r="M81" s="1"/>
    </row>
    <row r="82" spans="12:13" x14ac:dyDescent="0.15">
      <c r="L82" s="1"/>
      <c r="M82" s="1"/>
    </row>
    <row r="83" spans="12:13" x14ac:dyDescent="0.15">
      <c r="L83" s="1"/>
      <c r="M83" s="1"/>
    </row>
    <row r="84" spans="12:13" x14ac:dyDescent="0.15">
      <c r="L84" s="1"/>
      <c r="M84" s="1"/>
    </row>
    <row r="85" spans="12:13" x14ac:dyDescent="0.15">
      <c r="L85" s="1"/>
      <c r="M85" s="1"/>
    </row>
    <row r="86" spans="12:13" x14ac:dyDescent="0.15">
      <c r="L86" s="1"/>
      <c r="M86" s="1"/>
    </row>
    <row r="87" spans="12:13" x14ac:dyDescent="0.15">
      <c r="L87" s="1"/>
      <c r="M87" s="1"/>
    </row>
    <row r="88" spans="12:13" x14ac:dyDescent="0.15">
      <c r="L88" s="1"/>
      <c r="M88" s="1"/>
    </row>
    <row r="89" spans="12:13" x14ac:dyDescent="0.15">
      <c r="L89" s="1"/>
      <c r="M89" s="1"/>
    </row>
    <row r="90" spans="12:13" x14ac:dyDescent="0.15">
      <c r="L90" s="1"/>
      <c r="M90" s="1"/>
    </row>
    <row r="91" spans="12:13" x14ac:dyDescent="0.15">
      <c r="L91" s="1"/>
      <c r="M91" s="1"/>
    </row>
    <row r="92" spans="12:13" x14ac:dyDescent="0.15">
      <c r="L92" s="1"/>
      <c r="M92" s="1"/>
    </row>
    <row r="93" spans="12:13" x14ac:dyDescent="0.15">
      <c r="L93" s="1"/>
      <c r="M93" s="1"/>
    </row>
    <row r="94" spans="12:13" x14ac:dyDescent="0.15">
      <c r="L94" s="1"/>
      <c r="M94" s="1"/>
    </row>
    <row r="95" spans="12:13" x14ac:dyDescent="0.15">
      <c r="L95" s="1"/>
      <c r="M95" s="1"/>
    </row>
    <row r="96" spans="12:13" x14ac:dyDescent="0.15">
      <c r="L96" s="1"/>
      <c r="M96" s="1"/>
    </row>
    <row r="97" spans="12:13" x14ac:dyDescent="0.15">
      <c r="L97" s="1"/>
      <c r="M97" s="1"/>
    </row>
    <row r="98" spans="12:13" x14ac:dyDescent="0.15">
      <c r="L98" s="1"/>
      <c r="M98" s="1"/>
    </row>
    <row r="99" spans="12:13" x14ac:dyDescent="0.15">
      <c r="L99" s="1"/>
      <c r="M99" s="1"/>
    </row>
    <row r="100" spans="12:13" x14ac:dyDescent="0.15">
      <c r="L100" s="1"/>
      <c r="M100" s="1"/>
    </row>
    <row r="101" spans="12:13" x14ac:dyDescent="0.15">
      <c r="L101" s="1"/>
      <c r="M101" s="1"/>
    </row>
    <row r="102" spans="12:13" x14ac:dyDescent="0.15">
      <c r="L102" s="1"/>
      <c r="M102" s="1"/>
    </row>
    <row r="103" spans="12:13" x14ac:dyDescent="0.15">
      <c r="L103" s="1"/>
      <c r="M103" s="1"/>
    </row>
    <row r="104" spans="12:13" x14ac:dyDescent="0.15">
      <c r="L104" s="1"/>
      <c r="M104" s="1"/>
    </row>
    <row r="105" spans="12:13" x14ac:dyDescent="0.15">
      <c r="L105" s="1"/>
      <c r="M105" s="1"/>
    </row>
    <row r="106" spans="12:13" x14ac:dyDescent="0.15">
      <c r="L106" s="1"/>
      <c r="M106" s="1"/>
    </row>
    <row r="107" spans="12:13" x14ac:dyDescent="0.15">
      <c r="L107" s="1"/>
      <c r="M107" s="1"/>
    </row>
    <row r="108" spans="12:13" x14ac:dyDescent="0.15">
      <c r="L108" s="1"/>
      <c r="M108" s="1"/>
    </row>
    <row r="109" spans="12:13" x14ac:dyDescent="0.15">
      <c r="L109" s="1"/>
      <c r="M109" s="1"/>
    </row>
    <row r="110" spans="12:13" x14ac:dyDescent="0.15">
      <c r="L110" s="1"/>
      <c r="M110" s="1"/>
    </row>
    <row r="111" spans="12:13" x14ac:dyDescent="0.15">
      <c r="L111" s="1"/>
      <c r="M111" s="1"/>
    </row>
    <row r="112" spans="12:13" x14ac:dyDescent="0.15">
      <c r="L112" s="1"/>
      <c r="M112" s="1"/>
    </row>
    <row r="113" spans="12:13" x14ac:dyDescent="0.15">
      <c r="L113" s="1"/>
      <c r="M113" s="1"/>
    </row>
    <row r="114" spans="12:13" x14ac:dyDescent="0.15">
      <c r="L114" s="1"/>
      <c r="M114" s="1"/>
    </row>
    <row r="115" spans="12:13" x14ac:dyDescent="0.15">
      <c r="L115" s="1"/>
      <c r="M115" s="1"/>
    </row>
    <row r="116" spans="12:13" x14ac:dyDescent="0.15">
      <c r="L116" s="1"/>
      <c r="M116" s="1"/>
    </row>
    <row r="117" spans="12:13" x14ac:dyDescent="0.15">
      <c r="L117" s="1"/>
      <c r="M117" s="1"/>
    </row>
    <row r="118" spans="12:13" x14ac:dyDescent="0.15">
      <c r="L118" s="1"/>
      <c r="M118" s="1"/>
    </row>
    <row r="119" spans="12:13" x14ac:dyDescent="0.15">
      <c r="L119" s="1"/>
      <c r="M119" s="1"/>
    </row>
    <row r="120" spans="12:13" x14ac:dyDescent="0.15">
      <c r="L120" s="1"/>
      <c r="M120" s="1"/>
    </row>
    <row r="121" spans="12:13" x14ac:dyDescent="0.15">
      <c r="L121" s="1"/>
      <c r="M121" s="1"/>
    </row>
    <row r="122" spans="12:13" x14ac:dyDescent="0.15">
      <c r="L122" s="1"/>
      <c r="M122" s="1"/>
    </row>
    <row r="123" spans="12:13" x14ac:dyDescent="0.15">
      <c r="L123" s="1"/>
      <c r="M123" s="1"/>
    </row>
    <row r="124" spans="12:13" x14ac:dyDescent="0.15">
      <c r="L124" s="1"/>
      <c r="M124" s="1"/>
    </row>
    <row r="125" spans="12:13" x14ac:dyDescent="0.15">
      <c r="L125" s="1"/>
      <c r="M125" s="1"/>
    </row>
    <row r="126" spans="12:13" x14ac:dyDescent="0.15">
      <c r="L126" s="1"/>
      <c r="M126" s="1"/>
    </row>
    <row r="127" spans="12:13" x14ac:dyDescent="0.15">
      <c r="L127" s="1"/>
      <c r="M127" s="1"/>
    </row>
    <row r="128" spans="12:13" x14ac:dyDescent="0.15">
      <c r="L128" s="1"/>
      <c r="M128" s="1"/>
    </row>
    <row r="129" spans="12:13" x14ac:dyDescent="0.15">
      <c r="L129" s="1"/>
      <c r="M129" s="1"/>
    </row>
    <row r="130" spans="12:13" x14ac:dyDescent="0.15">
      <c r="L130" s="1"/>
      <c r="M130" s="1"/>
    </row>
    <row r="131" spans="12:13" x14ac:dyDescent="0.15">
      <c r="L131" s="1"/>
      <c r="M131" s="1"/>
    </row>
    <row r="132" spans="12:13" x14ac:dyDescent="0.15">
      <c r="L132" s="1"/>
      <c r="M132" s="1"/>
    </row>
    <row r="133" spans="12:13" x14ac:dyDescent="0.15">
      <c r="L133" s="1"/>
      <c r="M133" s="1"/>
    </row>
    <row r="134" spans="12:13" x14ac:dyDescent="0.15">
      <c r="L134" s="1"/>
      <c r="M134" s="1"/>
    </row>
    <row r="135" spans="12:13" x14ac:dyDescent="0.15">
      <c r="L135" s="1"/>
      <c r="M135" s="1"/>
    </row>
    <row r="136" spans="12:13" x14ac:dyDescent="0.15">
      <c r="L136" s="1"/>
      <c r="M136" s="1"/>
    </row>
    <row r="137" spans="12:13" x14ac:dyDescent="0.15">
      <c r="L137" s="1"/>
      <c r="M137" s="1"/>
    </row>
    <row r="138" spans="12:13" x14ac:dyDescent="0.15">
      <c r="L138" s="1"/>
      <c r="M138" s="1"/>
    </row>
    <row r="139" spans="12:13" x14ac:dyDescent="0.15">
      <c r="L139" s="1"/>
      <c r="M139" s="1"/>
    </row>
    <row r="140" spans="12:13" x14ac:dyDescent="0.15">
      <c r="L140" s="1"/>
      <c r="M140" s="1"/>
    </row>
    <row r="141" spans="12:13" x14ac:dyDescent="0.15">
      <c r="L141" s="1"/>
      <c r="M141" s="1"/>
    </row>
    <row r="142" spans="12:13" x14ac:dyDescent="0.15">
      <c r="L142" s="1"/>
      <c r="M142" s="1"/>
    </row>
    <row r="143" spans="12:13" x14ac:dyDescent="0.15">
      <c r="L143" s="1"/>
      <c r="M143" s="1"/>
    </row>
    <row r="144" spans="12:13" x14ac:dyDescent="0.15">
      <c r="L144" s="1"/>
      <c r="M144" s="1"/>
    </row>
    <row r="145" spans="12:13" x14ac:dyDescent="0.15">
      <c r="L145" s="1"/>
      <c r="M145" s="1"/>
    </row>
    <row r="146" spans="12:13" x14ac:dyDescent="0.15">
      <c r="L146" s="1"/>
      <c r="M146" s="1"/>
    </row>
    <row r="147" spans="12:13" x14ac:dyDescent="0.15">
      <c r="L147" s="1"/>
      <c r="M147" s="1"/>
    </row>
    <row r="148" spans="12:13" x14ac:dyDescent="0.15">
      <c r="L148" s="1"/>
      <c r="M148" s="1"/>
    </row>
    <row r="149" spans="12:13" x14ac:dyDescent="0.15">
      <c r="L149" s="1"/>
      <c r="M149" s="1"/>
    </row>
    <row r="150" spans="12:13" x14ac:dyDescent="0.15">
      <c r="L150" s="1"/>
      <c r="M150" s="1"/>
    </row>
    <row r="151" spans="12:13" x14ac:dyDescent="0.15">
      <c r="L151" s="1"/>
      <c r="M151" s="1"/>
    </row>
    <row r="152" spans="12:13" x14ac:dyDescent="0.15">
      <c r="L152" s="1"/>
      <c r="M152" s="1"/>
    </row>
    <row r="153" spans="12:13" x14ac:dyDescent="0.15">
      <c r="L153" s="1"/>
      <c r="M153" s="1"/>
    </row>
    <row r="154" spans="12:13" x14ac:dyDescent="0.15">
      <c r="L154" s="1"/>
      <c r="M154" s="1"/>
    </row>
    <row r="155" spans="12:13" x14ac:dyDescent="0.15">
      <c r="L155" s="1"/>
      <c r="M155" s="1"/>
    </row>
    <row r="156" spans="12:13" x14ac:dyDescent="0.15">
      <c r="L156" s="1"/>
      <c r="M156" s="1"/>
    </row>
    <row r="157" spans="12:13" x14ac:dyDescent="0.15">
      <c r="L157" s="1"/>
      <c r="M157" s="1"/>
    </row>
    <row r="158" spans="12:13" x14ac:dyDescent="0.15">
      <c r="L158" s="1"/>
      <c r="M158" s="1"/>
    </row>
    <row r="159" spans="12:13" x14ac:dyDescent="0.15">
      <c r="L159" s="1"/>
      <c r="M159" s="1"/>
    </row>
    <row r="160" spans="12:13" x14ac:dyDescent="0.15">
      <c r="L160" s="1"/>
      <c r="M160" s="1"/>
    </row>
    <row r="161" spans="12:13" x14ac:dyDescent="0.15">
      <c r="L161" s="1"/>
      <c r="M161" s="1"/>
    </row>
    <row r="162" spans="12:13" x14ac:dyDescent="0.15">
      <c r="L162" s="1"/>
      <c r="M162" s="1"/>
    </row>
    <row r="163" spans="12:13" x14ac:dyDescent="0.15">
      <c r="L163" s="1"/>
      <c r="M163" s="1"/>
    </row>
    <row r="164" spans="12:13" x14ac:dyDescent="0.15">
      <c r="L164" s="1"/>
      <c r="M164" s="1"/>
    </row>
    <row r="165" spans="12:13" x14ac:dyDescent="0.15">
      <c r="L165" s="1"/>
      <c r="M165" s="1"/>
    </row>
    <row r="166" spans="12:13" x14ac:dyDescent="0.15">
      <c r="L166" s="1"/>
      <c r="M166" s="1"/>
    </row>
    <row r="167" spans="12:13" x14ac:dyDescent="0.15">
      <c r="L167" s="1"/>
      <c r="M167" s="1"/>
    </row>
    <row r="168" spans="12:13" x14ac:dyDescent="0.15">
      <c r="L168" s="1"/>
      <c r="M168" s="1"/>
    </row>
    <row r="169" spans="12:13" x14ac:dyDescent="0.15">
      <c r="L169" s="1"/>
      <c r="M169" s="1"/>
    </row>
    <row r="170" spans="12:13" x14ac:dyDescent="0.15">
      <c r="L170" s="1"/>
      <c r="M170" s="1"/>
    </row>
    <row r="171" spans="12:13" x14ac:dyDescent="0.15">
      <c r="L171" s="1"/>
      <c r="M171" s="1"/>
    </row>
    <row r="172" spans="12:13" x14ac:dyDescent="0.15">
      <c r="L172" s="1"/>
      <c r="M172" s="1"/>
    </row>
    <row r="173" spans="12:13" x14ac:dyDescent="0.15">
      <c r="L173" s="1"/>
      <c r="M173" s="1"/>
    </row>
    <row r="174" spans="12:13" x14ac:dyDescent="0.15">
      <c r="L174" s="1"/>
      <c r="M174" s="1"/>
    </row>
    <row r="175" spans="12:13" x14ac:dyDescent="0.15">
      <c r="L175" s="1"/>
      <c r="M175" s="1"/>
    </row>
    <row r="176" spans="12:13" x14ac:dyDescent="0.15">
      <c r="L176" s="1"/>
      <c r="M176" s="1"/>
    </row>
    <row r="177" spans="12:13" x14ac:dyDescent="0.15">
      <c r="L177" s="1"/>
      <c r="M177" s="1"/>
    </row>
    <row r="178" spans="12:13" x14ac:dyDescent="0.15">
      <c r="L178" s="1"/>
      <c r="M178" s="1"/>
    </row>
    <row r="179" spans="12:13" x14ac:dyDescent="0.15">
      <c r="L179" s="1"/>
      <c r="M179" s="1"/>
    </row>
    <row r="180" spans="12:13" x14ac:dyDescent="0.15">
      <c r="L180" s="1"/>
      <c r="M180" s="1"/>
    </row>
    <row r="181" spans="12:13" x14ac:dyDescent="0.15">
      <c r="L181" s="1"/>
      <c r="M181" s="1"/>
    </row>
    <row r="182" spans="12:13" x14ac:dyDescent="0.15">
      <c r="L182" s="1"/>
      <c r="M182" s="1"/>
    </row>
    <row r="183" spans="12:13" x14ac:dyDescent="0.15">
      <c r="L183" s="1"/>
      <c r="M183" s="1"/>
    </row>
    <row r="184" spans="12:13" x14ac:dyDescent="0.15">
      <c r="L184" s="1"/>
      <c r="M184" s="1"/>
    </row>
    <row r="185" spans="12:13" x14ac:dyDescent="0.15">
      <c r="L185" s="1"/>
      <c r="M185" s="1"/>
    </row>
    <row r="186" spans="12:13" x14ac:dyDescent="0.15">
      <c r="L186" s="1"/>
      <c r="M186" s="1"/>
    </row>
    <row r="187" spans="12:13" x14ac:dyDescent="0.15">
      <c r="L187" s="1"/>
      <c r="M187" s="1"/>
    </row>
    <row r="188" spans="12:13" x14ac:dyDescent="0.15">
      <c r="L188" s="1"/>
      <c r="M188" s="1"/>
    </row>
    <row r="189" spans="12:13" x14ac:dyDescent="0.15">
      <c r="L189" s="1"/>
      <c r="M189" s="1"/>
    </row>
    <row r="190" spans="12:13" x14ac:dyDescent="0.15">
      <c r="L190" s="1"/>
      <c r="M190" s="1"/>
    </row>
    <row r="191" spans="12:13" x14ac:dyDescent="0.15">
      <c r="L191" s="1"/>
      <c r="M191" s="1"/>
    </row>
    <row r="192" spans="12:13" x14ac:dyDescent="0.15">
      <c r="L192" s="1"/>
      <c r="M192" s="1"/>
    </row>
    <row r="193" spans="12:13" x14ac:dyDescent="0.15">
      <c r="L193" s="1"/>
      <c r="M193" s="1"/>
    </row>
    <row r="194" spans="12:13" x14ac:dyDescent="0.15">
      <c r="L194" s="1"/>
      <c r="M194" s="1"/>
    </row>
    <row r="195" spans="12:13" x14ac:dyDescent="0.15">
      <c r="L195" s="1"/>
      <c r="M195" s="1"/>
    </row>
    <row r="196" spans="12:13" x14ac:dyDescent="0.15">
      <c r="L196" s="1"/>
      <c r="M196" s="1"/>
    </row>
    <row r="197" spans="12:13" x14ac:dyDescent="0.15">
      <c r="L197" s="1"/>
      <c r="M197" s="1"/>
    </row>
    <row r="198" spans="12:13" x14ac:dyDescent="0.15">
      <c r="L198" s="1"/>
      <c r="M198" s="1"/>
    </row>
    <row r="199" spans="12:13" x14ac:dyDescent="0.15">
      <c r="L199" s="1"/>
      <c r="M199" s="1"/>
    </row>
    <row r="200" spans="12:13" x14ac:dyDescent="0.15">
      <c r="L200" s="1"/>
      <c r="M200" s="1"/>
    </row>
    <row r="201" spans="12:13" x14ac:dyDescent="0.15">
      <c r="L201" s="1"/>
      <c r="M201" s="1"/>
    </row>
    <row r="202" spans="12:13" x14ac:dyDescent="0.15">
      <c r="L202" s="1"/>
      <c r="M202" s="1"/>
    </row>
    <row r="203" spans="12:13" x14ac:dyDescent="0.15">
      <c r="L203" s="1"/>
      <c r="M203" s="1"/>
    </row>
    <row r="204" spans="12:13" x14ac:dyDescent="0.15">
      <c r="L204" s="1"/>
      <c r="M204" s="1"/>
    </row>
    <row r="205" spans="12:13" x14ac:dyDescent="0.15">
      <c r="L205" s="1"/>
      <c r="M205" s="1"/>
    </row>
    <row r="206" spans="12:13" x14ac:dyDescent="0.15">
      <c r="L206" s="1"/>
      <c r="M206" s="1"/>
    </row>
    <row r="207" spans="12:13" x14ac:dyDescent="0.15">
      <c r="L207" s="1"/>
      <c r="M207" s="1"/>
    </row>
    <row r="208" spans="12:13" x14ac:dyDescent="0.15">
      <c r="L208" s="1"/>
      <c r="M208" s="1"/>
    </row>
    <row r="209" spans="12:13" x14ac:dyDescent="0.15">
      <c r="L209" s="1"/>
      <c r="M209" s="1"/>
    </row>
    <row r="210" spans="12:13" x14ac:dyDescent="0.15">
      <c r="L210" s="1"/>
      <c r="M210" s="1"/>
    </row>
    <row r="211" spans="12:13" x14ac:dyDescent="0.15">
      <c r="L211" s="1"/>
      <c r="M211" s="1"/>
    </row>
    <row r="212" spans="12:13" x14ac:dyDescent="0.15">
      <c r="L212" s="1"/>
      <c r="M212" s="1"/>
    </row>
    <row r="213" spans="12:13" x14ac:dyDescent="0.15">
      <c r="L213" s="1"/>
      <c r="M213" s="1"/>
    </row>
    <row r="214" spans="12:13" x14ac:dyDescent="0.15">
      <c r="L214" s="1"/>
      <c r="M214" s="1"/>
    </row>
    <row r="215" spans="12:13" x14ac:dyDescent="0.15">
      <c r="L215" s="1"/>
      <c r="M215" s="1"/>
    </row>
    <row r="216" spans="12:13" x14ac:dyDescent="0.15">
      <c r="L216" s="1"/>
      <c r="M216" s="1"/>
    </row>
    <row r="217" spans="12:13" x14ac:dyDescent="0.15">
      <c r="L217" s="1"/>
      <c r="M217" s="1"/>
    </row>
    <row r="218" spans="12:13" x14ac:dyDescent="0.15">
      <c r="L218" s="1"/>
      <c r="M218" s="1"/>
    </row>
    <row r="219" spans="12:13" x14ac:dyDescent="0.15">
      <c r="L219" s="1"/>
      <c r="M219" s="1"/>
    </row>
    <row r="220" spans="12:13" x14ac:dyDescent="0.15">
      <c r="L220" s="1"/>
      <c r="M220" s="1"/>
    </row>
    <row r="221" spans="12:13" x14ac:dyDescent="0.15">
      <c r="L221" s="1"/>
      <c r="M221" s="1"/>
    </row>
    <row r="222" spans="12:13" x14ac:dyDescent="0.15">
      <c r="L222" s="1"/>
      <c r="M222" s="1"/>
    </row>
    <row r="223" spans="12:13" x14ac:dyDescent="0.15">
      <c r="L223" s="1"/>
      <c r="M223" s="1"/>
    </row>
    <row r="224" spans="12:13" x14ac:dyDescent="0.15">
      <c r="L224" s="1"/>
      <c r="M224" s="1"/>
    </row>
    <row r="225" spans="12:13" x14ac:dyDescent="0.15">
      <c r="L225" s="1"/>
      <c r="M225" s="1"/>
    </row>
    <row r="226" spans="12:13" x14ac:dyDescent="0.15">
      <c r="L226" s="1"/>
      <c r="M226" s="1"/>
    </row>
    <row r="227" spans="12:13" x14ac:dyDescent="0.15">
      <c r="L227" s="1"/>
      <c r="M227" s="1"/>
    </row>
    <row r="228" spans="12:13" x14ac:dyDescent="0.15">
      <c r="L228" s="1"/>
      <c r="M228" s="1"/>
    </row>
    <row r="229" spans="12:13" x14ac:dyDescent="0.15">
      <c r="L229" s="1"/>
      <c r="M229" s="1"/>
    </row>
    <row r="230" spans="12:13" x14ac:dyDescent="0.15">
      <c r="L230" s="1"/>
      <c r="M230" s="1"/>
    </row>
    <row r="231" spans="12:13" x14ac:dyDescent="0.15">
      <c r="L231" s="1"/>
      <c r="M231" s="1"/>
    </row>
    <row r="232" spans="12:13" x14ac:dyDescent="0.15">
      <c r="L232" s="1"/>
      <c r="M232" s="1"/>
    </row>
    <row r="233" spans="12:13" x14ac:dyDescent="0.15">
      <c r="L233" s="1"/>
      <c r="M233" s="1"/>
    </row>
    <row r="234" spans="12:13" x14ac:dyDescent="0.15">
      <c r="L234" s="1"/>
      <c r="M234" s="1"/>
    </row>
    <row r="235" spans="12:13" x14ac:dyDescent="0.15">
      <c r="L235" s="1"/>
      <c r="M235" s="1"/>
    </row>
    <row r="236" spans="12:13" x14ac:dyDescent="0.15">
      <c r="L236" s="1"/>
      <c r="M236" s="1"/>
    </row>
    <row r="237" spans="12:13" x14ac:dyDescent="0.15">
      <c r="L237" s="1"/>
      <c r="M237" s="1"/>
    </row>
    <row r="238" spans="12:13" x14ac:dyDescent="0.15">
      <c r="L238" s="1"/>
      <c r="M238" s="1"/>
    </row>
    <row r="239" spans="12:13" x14ac:dyDescent="0.15">
      <c r="L239" s="1"/>
      <c r="M239" s="1"/>
    </row>
    <row r="240" spans="12:13" x14ac:dyDescent="0.15">
      <c r="L240" s="1"/>
      <c r="M240" s="1"/>
    </row>
    <row r="241" spans="12:13" x14ac:dyDescent="0.15">
      <c r="L241" s="1"/>
      <c r="M241" s="1"/>
    </row>
    <row r="242" spans="12:13" x14ac:dyDescent="0.15">
      <c r="L242" s="1"/>
      <c r="M242" s="1"/>
    </row>
    <row r="243" spans="12:13" x14ac:dyDescent="0.15">
      <c r="L243" s="1"/>
      <c r="M243" s="1"/>
    </row>
    <row r="244" spans="12:13" x14ac:dyDescent="0.15">
      <c r="L244" s="1"/>
      <c r="M244" s="1"/>
    </row>
    <row r="245" spans="12:13" x14ac:dyDescent="0.15">
      <c r="L245" s="1"/>
      <c r="M245" s="1"/>
    </row>
    <row r="246" spans="12:13" x14ac:dyDescent="0.15">
      <c r="L246" s="1"/>
      <c r="M246" s="1"/>
    </row>
    <row r="247" spans="12:13" x14ac:dyDescent="0.15">
      <c r="L247" s="1"/>
      <c r="M247" s="1"/>
    </row>
    <row r="248" spans="12:13" x14ac:dyDescent="0.15">
      <c r="L248" s="1"/>
      <c r="M248" s="1"/>
    </row>
    <row r="249" spans="12:13" x14ac:dyDescent="0.15">
      <c r="L249" s="1"/>
      <c r="M249" s="1"/>
    </row>
    <row r="250" spans="12:13" x14ac:dyDescent="0.15">
      <c r="L250" s="1"/>
      <c r="M250" s="1"/>
    </row>
    <row r="251" spans="12:13" x14ac:dyDescent="0.15">
      <c r="L251" s="1"/>
      <c r="M251" s="1"/>
    </row>
    <row r="252" spans="12:13" x14ac:dyDescent="0.15">
      <c r="L252" s="1"/>
      <c r="M252" s="1"/>
    </row>
    <row r="253" spans="12:13" x14ac:dyDescent="0.15">
      <c r="L253" s="1"/>
      <c r="M253" s="1"/>
    </row>
    <row r="254" spans="12:13" x14ac:dyDescent="0.15">
      <c r="L254" s="1"/>
      <c r="M254" s="1"/>
    </row>
    <row r="255" spans="12:13" x14ac:dyDescent="0.15">
      <c r="L255" s="1"/>
      <c r="M255" s="1"/>
    </row>
    <row r="256" spans="12:13" x14ac:dyDescent="0.15">
      <c r="L256" s="1"/>
      <c r="M256" s="1"/>
    </row>
    <row r="257" spans="12:13" x14ac:dyDescent="0.15">
      <c r="L257" s="1"/>
      <c r="M257" s="1"/>
    </row>
    <row r="258" spans="12:13" x14ac:dyDescent="0.15">
      <c r="L258" s="1"/>
      <c r="M258" s="1"/>
    </row>
    <row r="259" spans="12:13" x14ac:dyDescent="0.15">
      <c r="L259" s="1"/>
      <c r="M259" s="1"/>
    </row>
    <row r="260" spans="12:13" x14ac:dyDescent="0.15">
      <c r="L260" s="1"/>
      <c r="M260" s="1"/>
    </row>
    <row r="261" spans="12:13" x14ac:dyDescent="0.15">
      <c r="L261" s="1"/>
      <c r="M261" s="1"/>
    </row>
    <row r="262" spans="12:13" x14ac:dyDescent="0.15">
      <c r="L262" s="1"/>
      <c r="M262" s="1"/>
    </row>
    <row r="263" spans="12:13" x14ac:dyDescent="0.15">
      <c r="L263" s="1"/>
      <c r="M263" s="1"/>
    </row>
    <row r="264" spans="12:13" x14ac:dyDescent="0.15">
      <c r="L264" s="1"/>
      <c r="M264" s="1"/>
    </row>
    <row r="265" spans="12:13" x14ac:dyDescent="0.15">
      <c r="L265" s="1"/>
      <c r="M265" s="1"/>
    </row>
    <row r="266" spans="12:13" x14ac:dyDescent="0.15">
      <c r="L266" s="1"/>
      <c r="M266" s="1"/>
    </row>
    <row r="267" spans="12:13" x14ac:dyDescent="0.15">
      <c r="L267" s="1"/>
      <c r="M267" s="1"/>
    </row>
    <row r="268" spans="12:13" x14ac:dyDescent="0.15">
      <c r="L268" s="1"/>
      <c r="M268" s="1"/>
    </row>
    <row r="269" spans="12:13" x14ac:dyDescent="0.15">
      <c r="L269" s="1"/>
      <c r="M269" s="1"/>
    </row>
    <row r="270" spans="12:13" x14ac:dyDescent="0.15">
      <c r="L270" s="1"/>
      <c r="M270" s="1"/>
    </row>
    <row r="271" spans="12:13" x14ac:dyDescent="0.15">
      <c r="L271" s="1"/>
      <c r="M271" s="1"/>
    </row>
    <row r="272" spans="12:13" x14ac:dyDescent="0.15">
      <c r="L272" s="1"/>
      <c r="M272" s="1"/>
    </row>
    <row r="273" spans="12:13" x14ac:dyDescent="0.15">
      <c r="L273" s="1"/>
      <c r="M273" s="1"/>
    </row>
    <row r="274" spans="12:13" x14ac:dyDescent="0.15">
      <c r="L274" s="1"/>
      <c r="M274" s="1"/>
    </row>
    <row r="275" spans="12:13" x14ac:dyDescent="0.15">
      <c r="L275" s="1"/>
      <c r="M275" s="1"/>
    </row>
    <row r="276" spans="12:13" x14ac:dyDescent="0.15">
      <c r="L276" s="1"/>
      <c r="M276" s="1"/>
    </row>
    <row r="277" spans="12:13" x14ac:dyDescent="0.15">
      <c r="L277" s="1"/>
      <c r="M277" s="1"/>
    </row>
    <row r="278" spans="12:13" x14ac:dyDescent="0.15">
      <c r="L278" s="1"/>
      <c r="M278" s="1"/>
    </row>
    <row r="279" spans="12:13" x14ac:dyDescent="0.15">
      <c r="L279" s="1"/>
      <c r="M279" s="1"/>
    </row>
    <row r="280" spans="12:13" x14ac:dyDescent="0.15">
      <c r="L280" s="1"/>
      <c r="M280" s="1"/>
    </row>
    <row r="281" spans="12:13" x14ac:dyDescent="0.15">
      <c r="L281" s="1"/>
      <c r="M281" s="1"/>
    </row>
    <row r="282" spans="12:13" x14ac:dyDescent="0.15">
      <c r="L282" s="1"/>
      <c r="M282" s="1"/>
    </row>
    <row r="283" spans="12:13" x14ac:dyDescent="0.15">
      <c r="L283" s="1"/>
      <c r="M283" s="1"/>
    </row>
    <row r="284" spans="12:13" x14ac:dyDescent="0.15">
      <c r="L284" s="1"/>
      <c r="M284" s="1"/>
    </row>
    <row r="285" spans="12:13" x14ac:dyDescent="0.15">
      <c r="L285" s="1"/>
      <c r="M285" s="1"/>
    </row>
    <row r="286" spans="12:13" x14ac:dyDescent="0.15">
      <c r="L286" s="1"/>
      <c r="M286" s="1"/>
    </row>
    <row r="287" spans="12:13" x14ac:dyDescent="0.15">
      <c r="L287" s="1"/>
      <c r="M287" s="1"/>
    </row>
    <row r="288" spans="12:13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</sheetData>
  <mergeCells count="44">
    <mergeCell ref="A36:A37"/>
    <mergeCell ref="O36:R36"/>
    <mergeCell ref="O37:R37"/>
    <mergeCell ref="O38:R38"/>
    <mergeCell ref="O39:R39"/>
    <mergeCell ref="A22:A23"/>
    <mergeCell ref="O22:R22"/>
    <mergeCell ref="O23:R23"/>
    <mergeCell ref="O35:R35"/>
    <mergeCell ref="A25:A26"/>
    <mergeCell ref="O25:R25"/>
    <mergeCell ref="O26:R26"/>
    <mergeCell ref="O27:R27"/>
    <mergeCell ref="O28:R28"/>
    <mergeCell ref="O29:R29"/>
    <mergeCell ref="O30:R30"/>
    <mergeCell ref="O33:R33"/>
    <mergeCell ref="O34:R34"/>
    <mergeCell ref="O24:R24"/>
    <mergeCell ref="N31:R31"/>
    <mergeCell ref="N32:R32"/>
    <mergeCell ref="O21:R21"/>
    <mergeCell ref="A18:A19"/>
    <mergeCell ref="O18:R18"/>
    <mergeCell ref="O19:R19"/>
    <mergeCell ref="O11:R11"/>
    <mergeCell ref="O12:R12"/>
    <mergeCell ref="O13:R13"/>
    <mergeCell ref="A16:G17"/>
    <mergeCell ref="A14:G15"/>
    <mergeCell ref="O14:R14"/>
    <mergeCell ref="O15:R15"/>
    <mergeCell ref="O16:R16"/>
    <mergeCell ref="O17:R17"/>
    <mergeCell ref="O20:R20"/>
    <mergeCell ref="O9:R9"/>
    <mergeCell ref="O10:R10"/>
    <mergeCell ref="A1:N2"/>
    <mergeCell ref="O2:R3"/>
    <mergeCell ref="O4:R4"/>
    <mergeCell ref="O5:R5"/>
    <mergeCell ref="O6:R6"/>
    <mergeCell ref="O7:R7"/>
    <mergeCell ref="O8:R8"/>
  </mergeCells>
  <phoneticPr fontId="2"/>
  <printOptions verticalCentered="1"/>
  <pageMargins left="0.9055118110236221" right="0" top="0" bottom="0" header="0.23622047244094491" footer="0.31496062992125984"/>
  <pageSetup paperSize="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5164C-3572-4011-B99A-0E7B676308F8}">
  <sheetPr>
    <pageSetUpPr fitToPage="1"/>
  </sheetPr>
  <dimension ref="A1:R3171"/>
  <sheetViews>
    <sheetView zoomScaleNormal="10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J55" sqref="J55"/>
    </sheetView>
  </sheetViews>
  <sheetFormatPr defaultRowHeight="13.5" x14ac:dyDescent="0.15"/>
  <cols>
    <col min="1" max="1" width="12" style="2" customWidth="1"/>
    <col min="2" max="2" width="4.625" style="2" customWidth="1"/>
    <col min="3" max="3" width="10" style="1" customWidth="1"/>
    <col min="4" max="11" width="10.125" style="1" customWidth="1"/>
    <col min="12" max="13" width="10.125" style="5" customWidth="1"/>
    <col min="14" max="14" width="10.125" style="1" customWidth="1"/>
    <col min="15" max="15" width="12.625" style="1" customWidth="1"/>
    <col min="16" max="16" width="3.5" style="1" customWidth="1"/>
    <col min="17" max="17" width="6.375" style="1" customWidth="1"/>
    <col min="18" max="18" width="28.25" style="1" customWidth="1"/>
    <col min="19" max="16384" width="9" style="1"/>
  </cols>
  <sheetData>
    <row r="1" spans="1:18" s="48" customFormat="1" ht="9.75" customHeight="1" thickBot="1" x14ac:dyDescent="0.2">
      <c r="A1" s="290" t="s">
        <v>110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55"/>
      <c r="P1" s="54"/>
      <c r="Q1" s="54"/>
      <c r="R1" s="54"/>
    </row>
    <row r="2" spans="1:18" ht="15" customHeight="1" thickBot="1" x14ac:dyDescent="0.2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55"/>
      <c r="P2" s="321" t="s">
        <v>112</v>
      </c>
      <c r="Q2" s="322"/>
      <c r="R2" s="323"/>
    </row>
    <row r="3" spans="1:18" ht="19.5" customHeight="1" thickBot="1" x14ac:dyDescent="0.2">
      <c r="A3" s="76"/>
      <c r="B3" s="77"/>
      <c r="C3" s="177" t="s">
        <v>0</v>
      </c>
      <c r="D3" s="84" t="s">
        <v>1</v>
      </c>
      <c r="E3" s="84" t="s">
        <v>2</v>
      </c>
      <c r="F3" s="84" t="s">
        <v>3</v>
      </c>
      <c r="G3" s="84" t="s">
        <v>4</v>
      </c>
      <c r="H3" s="84" t="s">
        <v>5</v>
      </c>
      <c r="I3" s="84" t="s">
        <v>6</v>
      </c>
      <c r="J3" s="84" t="s">
        <v>7</v>
      </c>
      <c r="K3" s="84" t="s">
        <v>8</v>
      </c>
      <c r="L3" s="84" t="s">
        <v>81</v>
      </c>
      <c r="M3" s="84" t="s">
        <v>82</v>
      </c>
      <c r="N3" s="178" t="s">
        <v>83</v>
      </c>
      <c r="O3" s="179" t="s">
        <v>13</v>
      </c>
      <c r="P3" s="313" t="s">
        <v>111</v>
      </c>
      <c r="Q3" s="314"/>
      <c r="R3" s="315"/>
    </row>
    <row r="4" spans="1:18" ht="12" customHeight="1" x14ac:dyDescent="0.15">
      <c r="A4" s="324" t="s">
        <v>90</v>
      </c>
      <c r="B4" s="327">
        <v>0.1</v>
      </c>
      <c r="C4" s="309" t="s">
        <v>91</v>
      </c>
      <c r="D4" s="306"/>
      <c r="E4" s="306"/>
      <c r="F4" s="306" t="s">
        <v>91</v>
      </c>
      <c r="G4" s="306"/>
      <c r="H4" s="306"/>
      <c r="I4" s="306" t="s">
        <v>91</v>
      </c>
      <c r="J4" s="306"/>
      <c r="K4" s="306"/>
      <c r="L4" s="306" t="s">
        <v>91</v>
      </c>
      <c r="M4" s="306"/>
      <c r="N4" s="318"/>
      <c r="O4" s="358">
        <f>SUM(C5:N5)</f>
        <v>0</v>
      </c>
      <c r="P4" s="359"/>
      <c r="Q4" s="298"/>
      <c r="R4" s="360"/>
    </row>
    <row r="5" spans="1:18" ht="20.100000000000001" customHeight="1" x14ac:dyDescent="0.15">
      <c r="A5" s="325"/>
      <c r="B5" s="328"/>
      <c r="C5" s="194"/>
      <c r="D5" s="195"/>
      <c r="E5" s="196"/>
      <c r="F5" s="195"/>
      <c r="G5" s="195"/>
      <c r="H5" s="196"/>
      <c r="I5" s="195"/>
      <c r="J5" s="195"/>
      <c r="K5" s="196"/>
      <c r="L5" s="195"/>
      <c r="M5" s="195"/>
      <c r="N5" s="197"/>
      <c r="O5" s="339"/>
      <c r="P5" s="359"/>
      <c r="Q5" s="298"/>
      <c r="R5" s="360"/>
    </row>
    <row r="6" spans="1:18" ht="12" customHeight="1" x14ac:dyDescent="0.15">
      <c r="A6" s="325"/>
      <c r="B6" s="328"/>
      <c r="C6" s="307" t="s">
        <v>92</v>
      </c>
      <c r="D6" s="308"/>
      <c r="E6" s="308"/>
      <c r="F6" s="308" t="s">
        <v>92</v>
      </c>
      <c r="G6" s="308"/>
      <c r="H6" s="308"/>
      <c r="I6" s="308" t="s">
        <v>92</v>
      </c>
      <c r="J6" s="308"/>
      <c r="K6" s="308"/>
      <c r="L6" s="308" t="s">
        <v>92</v>
      </c>
      <c r="M6" s="308"/>
      <c r="N6" s="337"/>
      <c r="O6" s="316">
        <f>SUM(C7:N7)</f>
        <v>0</v>
      </c>
      <c r="P6" s="351"/>
      <c r="Q6" s="352"/>
      <c r="R6" s="353"/>
    </row>
    <row r="7" spans="1:18" ht="20.100000000000001" customHeight="1" thickBot="1" x14ac:dyDescent="0.2">
      <c r="A7" s="326"/>
      <c r="B7" s="329"/>
      <c r="C7" s="194"/>
      <c r="D7" s="195"/>
      <c r="E7" s="196"/>
      <c r="F7" s="195"/>
      <c r="G7" s="195"/>
      <c r="H7" s="196"/>
      <c r="I7" s="195"/>
      <c r="J7" s="195"/>
      <c r="K7" s="196"/>
      <c r="L7" s="195"/>
      <c r="M7" s="195"/>
      <c r="N7" s="197"/>
      <c r="O7" s="317"/>
      <c r="P7" s="287"/>
      <c r="Q7" s="288"/>
      <c r="R7" s="289"/>
    </row>
    <row r="8" spans="1:18" ht="12" customHeight="1" x14ac:dyDescent="0.15">
      <c r="A8" s="324" t="s">
        <v>90</v>
      </c>
      <c r="B8" s="361" t="s">
        <v>85</v>
      </c>
      <c r="C8" s="309" t="s">
        <v>91</v>
      </c>
      <c r="D8" s="306"/>
      <c r="E8" s="306"/>
      <c r="F8" s="306" t="s">
        <v>91</v>
      </c>
      <c r="G8" s="306"/>
      <c r="H8" s="306"/>
      <c r="I8" s="306" t="s">
        <v>91</v>
      </c>
      <c r="J8" s="306"/>
      <c r="K8" s="306"/>
      <c r="L8" s="306" t="s">
        <v>91</v>
      </c>
      <c r="M8" s="306"/>
      <c r="N8" s="318"/>
      <c r="O8" s="319">
        <f>SUM(C9:N9)</f>
        <v>0</v>
      </c>
      <c r="P8" s="287"/>
      <c r="Q8" s="288"/>
      <c r="R8" s="289"/>
    </row>
    <row r="9" spans="1:18" ht="20.100000000000001" customHeight="1" x14ac:dyDescent="0.15">
      <c r="A9" s="325"/>
      <c r="B9" s="331"/>
      <c r="C9" s="194"/>
      <c r="D9" s="195"/>
      <c r="E9" s="196"/>
      <c r="F9" s="195"/>
      <c r="G9" s="195"/>
      <c r="H9" s="196"/>
      <c r="I9" s="195"/>
      <c r="J9" s="195"/>
      <c r="K9" s="196"/>
      <c r="L9" s="195"/>
      <c r="M9" s="195"/>
      <c r="N9" s="197"/>
      <c r="O9" s="320"/>
      <c r="P9" s="287"/>
      <c r="Q9" s="288"/>
      <c r="R9" s="289"/>
    </row>
    <row r="10" spans="1:18" ht="12" customHeight="1" x14ac:dyDescent="0.15">
      <c r="A10" s="325"/>
      <c r="B10" s="331"/>
      <c r="C10" s="307" t="s">
        <v>92</v>
      </c>
      <c r="D10" s="308"/>
      <c r="E10" s="308"/>
      <c r="F10" s="308" t="s">
        <v>92</v>
      </c>
      <c r="G10" s="308"/>
      <c r="H10" s="308"/>
      <c r="I10" s="308" t="s">
        <v>92</v>
      </c>
      <c r="J10" s="308"/>
      <c r="K10" s="308"/>
      <c r="L10" s="308" t="s">
        <v>92</v>
      </c>
      <c r="M10" s="308"/>
      <c r="N10" s="337"/>
      <c r="O10" s="336">
        <f>SUM(C11:N11)</f>
        <v>0</v>
      </c>
      <c r="P10" s="287"/>
      <c r="Q10" s="288"/>
      <c r="R10" s="289"/>
    </row>
    <row r="11" spans="1:18" ht="16.5" customHeight="1" thickBot="1" x14ac:dyDescent="0.2">
      <c r="A11" s="325"/>
      <c r="B11" s="331"/>
      <c r="C11" s="194"/>
      <c r="D11" s="195"/>
      <c r="E11" s="196"/>
      <c r="F11" s="195"/>
      <c r="G11" s="195"/>
      <c r="H11" s="196"/>
      <c r="I11" s="195"/>
      <c r="J11" s="195"/>
      <c r="K11" s="196"/>
      <c r="L11" s="195"/>
      <c r="M11" s="195"/>
      <c r="N11" s="197"/>
      <c r="O11" s="320"/>
      <c r="P11" s="287"/>
      <c r="Q11" s="288"/>
      <c r="R11" s="289"/>
    </row>
    <row r="12" spans="1:18" ht="15.75" customHeight="1" thickTop="1" thickBot="1" x14ac:dyDescent="0.2">
      <c r="A12" s="362" t="s">
        <v>93</v>
      </c>
      <c r="B12" s="363"/>
      <c r="C12" s="168">
        <f t="shared" ref="C12:N12" si="0">SUM(C5+C7+C9+C11)</f>
        <v>0</v>
      </c>
      <c r="D12" s="169">
        <f t="shared" si="0"/>
        <v>0</v>
      </c>
      <c r="E12" s="169">
        <f t="shared" si="0"/>
        <v>0</v>
      </c>
      <c r="F12" s="169">
        <f t="shared" si="0"/>
        <v>0</v>
      </c>
      <c r="G12" s="169">
        <f t="shared" si="0"/>
        <v>0</v>
      </c>
      <c r="H12" s="169">
        <f t="shared" si="0"/>
        <v>0</v>
      </c>
      <c r="I12" s="169">
        <f t="shared" si="0"/>
        <v>0</v>
      </c>
      <c r="J12" s="169">
        <f t="shared" si="0"/>
        <v>0</v>
      </c>
      <c r="K12" s="169">
        <f t="shared" si="0"/>
        <v>0</v>
      </c>
      <c r="L12" s="169">
        <f t="shared" si="0"/>
        <v>0</v>
      </c>
      <c r="M12" s="169">
        <f t="shared" si="0"/>
        <v>0</v>
      </c>
      <c r="N12" s="170">
        <f t="shared" si="0"/>
        <v>0</v>
      </c>
      <c r="O12" s="87">
        <f>SUM(O4:O11)</f>
        <v>0</v>
      </c>
      <c r="P12" s="287"/>
      <c r="Q12" s="288"/>
      <c r="R12" s="289"/>
    </row>
    <row r="13" spans="1:18" ht="21.75" customHeight="1" thickBot="1" x14ac:dyDescent="0.2">
      <c r="A13" s="56" t="s">
        <v>23</v>
      </c>
      <c r="B13" s="83" t="s">
        <v>94</v>
      </c>
      <c r="C13" s="198"/>
      <c r="D13" s="199"/>
      <c r="E13" s="199"/>
      <c r="F13" s="200"/>
      <c r="G13" s="200"/>
      <c r="H13" s="200"/>
      <c r="I13" s="200"/>
      <c r="J13" s="200"/>
      <c r="K13" s="200"/>
      <c r="L13" s="201"/>
      <c r="M13" s="201"/>
      <c r="N13" s="202"/>
      <c r="O13" s="93">
        <f>SUM(C13:N13)</f>
        <v>0</v>
      </c>
      <c r="P13" s="310"/>
      <c r="Q13" s="311"/>
      <c r="R13" s="312"/>
    </row>
    <row r="14" spans="1:18" ht="12" customHeight="1" x14ac:dyDescent="0.15">
      <c r="A14" s="324" t="s">
        <v>24</v>
      </c>
      <c r="B14" s="327">
        <v>0.1</v>
      </c>
      <c r="C14" s="309" t="s">
        <v>91</v>
      </c>
      <c r="D14" s="306"/>
      <c r="E14" s="306"/>
      <c r="F14" s="306" t="s">
        <v>91</v>
      </c>
      <c r="G14" s="306"/>
      <c r="H14" s="306"/>
      <c r="I14" s="306" t="s">
        <v>91</v>
      </c>
      <c r="J14" s="306"/>
      <c r="K14" s="306"/>
      <c r="L14" s="306" t="s">
        <v>91</v>
      </c>
      <c r="M14" s="306"/>
      <c r="N14" s="318"/>
      <c r="O14" s="319">
        <f>SUM(C15:N15)</f>
        <v>0</v>
      </c>
      <c r="P14" s="287"/>
      <c r="Q14" s="288"/>
      <c r="R14" s="289"/>
    </row>
    <row r="15" spans="1:18" ht="20.100000000000001" customHeight="1" x14ac:dyDescent="0.15">
      <c r="A15" s="325"/>
      <c r="B15" s="328"/>
      <c r="C15" s="194"/>
      <c r="D15" s="195"/>
      <c r="E15" s="196"/>
      <c r="F15" s="195"/>
      <c r="G15" s="195"/>
      <c r="H15" s="196"/>
      <c r="I15" s="195"/>
      <c r="J15" s="195"/>
      <c r="K15" s="196"/>
      <c r="L15" s="195"/>
      <c r="M15" s="195"/>
      <c r="N15" s="197"/>
      <c r="O15" s="320"/>
      <c r="P15" s="287"/>
      <c r="Q15" s="288"/>
      <c r="R15" s="289"/>
    </row>
    <row r="16" spans="1:18" ht="12" customHeight="1" x14ac:dyDescent="0.15">
      <c r="A16" s="325"/>
      <c r="B16" s="328"/>
      <c r="C16" s="307" t="s">
        <v>92</v>
      </c>
      <c r="D16" s="308"/>
      <c r="E16" s="308"/>
      <c r="F16" s="308" t="s">
        <v>92</v>
      </c>
      <c r="G16" s="308"/>
      <c r="H16" s="308"/>
      <c r="I16" s="308" t="s">
        <v>92</v>
      </c>
      <c r="J16" s="308"/>
      <c r="K16" s="308"/>
      <c r="L16" s="308" t="s">
        <v>92</v>
      </c>
      <c r="M16" s="308"/>
      <c r="N16" s="337"/>
      <c r="O16" s="316">
        <f t="shared" ref="O16" si="1">SUM(C17:N17)</f>
        <v>0</v>
      </c>
      <c r="P16" s="287"/>
      <c r="Q16" s="288"/>
      <c r="R16" s="289"/>
    </row>
    <row r="17" spans="1:18" ht="20.100000000000001" customHeight="1" thickBot="1" x14ac:dyDescent="0.2">
      <c r="A17" s="326"/>
      <c r="B17" s="329"/>
      <c r="C17" s="194"/>
      <c r="D17" s="195"/>
      <c r="E17" s="196"/>
      <c r="F17" s="195"/>
      <c r="G17" s="195"/>
      <c r="H17" s="196"/>
      <c r="I17" s="195"/>
      <c r="J17" s="195"/>
      <c r="K17" s="196"/>
      <c r="L17" s="195"/>
      <c r="M17" s="195"/>
      <c r="N17" s="197"/>
      <c r="O17" s="317"/>
      <c r="P17" s="287"/>
      <c r="Q17" s="288"/>
      <c r="R17" s="289"/>
    </row>
    <row r="18" spans="1:18" ht="12" customHeight="1" x14ac:dyDescent="0.15">
      <c r="A18" s="324" t="s">
        <v>25</v>
      </c>
      <c r="B18" s="327">
        <v>0.1</v>
      </c>
      <c r="C18" s="309" t="s">
        <v>91</v>
      </c>
      <c r="D18" s="306"/>
      <c r="E18" s="306"/>
      <c r="F18" s="306" t="s">
        <v>91</v>
      </c>
      <c r="G18" s="306"/>
      <c r="H18" s="306"/>
      <c r="I18" s="306" t="s">
        <v>91</v>
      </c>
      <c r="J18" s="306"/>
      <c r="K18" s="306"/>
      <c r="L18" s="306" t="s">
        <v>91</v>
      </c>
      <c r="M18" s="306"/>
      <c r="N18" s="318"/>
      <c r="O18" s="319">
        <f>SUM(C19:N19)</f>
        <v>0</v>
      </c>
      <c r="P18" s="287"/>
      <c r="Q18" s="288"/>
      <c r="R18" s="289"/>
    </row>
    <row r="19" spans="1:18" ht="20.100000000000001" customHeight="1" x14ac:dyDescent="0.15">
      <c r="A19" s="325"/>
      <c r="B19" s="328"/>
      <c r="C19" s="194"/>
      <c r="D19" s="195"/>
      <c r="E19" s="196"/>
      <c r="F19" s="195"/>
      <c r="G19" s="195"/>
      <c r="H19" s="196"/>
      <c r="I19" s="195"/>
      <c r="J19" s="195"/>
      <c r="K19" s="196"/>
      <c r="L19" s="195"/>
      <c r="M19" s="195"/>
      <c r="N19" s="197"/>
      <c r="O19" s="320"/>
      <c r="P19" s="287"/>
      <c r="Q19" s="288"/>
      <c r="R19" s="289"/>
    </row>
    <row r="20" spans="1:18" ht="12" customHeight="1" x14ac:dyDescent="0.15">
      <c r="A20" s="325"/>
      <c r="B20" s="328"/>
      <c r="C20" s="307" t="s">
        <v>92</v>
      </c>
      <c r="D20" s="308"/>
      <c r="E20" s="308"/>
      <c r="F20" s="308" t="s">
        <v>92</v>
      </c>
      <c r="G20" s="308"/>
      <c r="H20" s="308"/>
      <c r="I20" s="308" t="s">
        <v>92</v>
      </c>
      <c r="J20" s="308"/>
      <c r="K20" s="308"/>
      <c r="L20" s="308" t="s">
        <v>92</v>
      </c>
      <c r="M20" s="308"/>
      <c r="N20" s="337"/>
      <c r="O20" s="316">
        <f t="shared" ref="O20" si="2">SUM(C21:N21)</f>
        <v>0</v>
      </c>
      <c r="P20" s="287"/>
      <c r="Q20" s="288"/>
      <c r="R20" s="289"/>
    </row>
    <row r="21" spans="1:18" ht="20.100000000000001" customHeight="1" thickBot="1" x14ac:dyDescent="0.2">
      <c r="A21" s="326"/>
      <c r="B21" s="329"/>
      <c r="C21" s="194"/>
      <c r="D21" s="195"/>
      <c r="E21" s="196"/>
      <c r="F21" s="195"/>
      <c r="G21" s="195"/>
      <c r="H21" s="196"/>
      <c r="I21" s="195"/>
      <c r="J21" s="195"/>
      <c r="K21" s="196"/>
      <c r="L21" s="195"/>
      <c r="M21" s="195"/>
      <c r="N21" s="197"/>
      <c r="O21" s="317"/>
      <c r="P21" s="287"/>
      <c r="Q21" s="288"/>
      <c r="R21" s="289"/>
    </row>
    <row r="22" spans="1:18" ht="12" customHeight="1" x14ac:dyDescent="0.15">
      <c r="A22" s="324" t="s">
        <v>26</v>
      </c>
      <c r="B22" s="327">
        <v>0.1</v>
      </c>
      <c r="C22" s="309" t="s">
        <v>91</v>
      </c>
      <c r="D22" s="306"/>
      <c r="E22" s="306"/>
      <c r="F22" s="306" t="s">
        <v>91</v>
      </c>
      <c r="G22" s="306"/>
      <c r="H22" s="306"/>
      <c r="I22" s="306" t="s">
        <v>91</v>
      </c>
      <c r="J22" s="306"/>
      <c r="K22" s="306"/>
      <c r="L22" s="306" t="s">
        <v>91</v>
      </c>
      <c r="M22" s="306"/>
      <c r="N22" s="318"/>
      <c r="O22" s="319">
        <f>SUM(C23:N23)</f>
        <v>0</v>
      </c>
      <c r="P22" s="287"/>
      <c r="Q22" s="288"/>
      <c r="R22" s="289"/>
    </row>
    <row r="23" spans="1:18" ht="20.100000000000001" customHeight="1" x14ac:dyDescent="0.15">
      <c r="A23" s="325"/>
      <c r="B23" s="328"/>
      <c r="C23" s="194"/>
      <c r="D23" s="195"/>
      <c r="E23" s="196"/>
      <c r="F23" s="195"/>
      <c r="G23" s="195"/>
      <c r="H23" s="196"/>
      <c r="I23" s="195"/>
      <c r="J23" s="195"/>
      <c r="K23" s="196"/>
      <c r="L23" s="195"/>
      <c r="M23" s="195"/>
      <c r="N23" s="197"/>
      <c r="O23" s="320"/>
      <c r="P23" s="287"/>
      <c r="Q23" s="288"/>
      <c r="R23" s="289"/>
    </row>
    <row r="24" spans="1:18" ht="12" customHeight="1" x14ac:dyDescent="0.15">
      <c r="A24" s="325"/>
      <c r="B24" s="328"/>
      <c r="C24" s="307" t="s">
        <v>92</v>
      </c>
      <c r="D24" s="308"/>
      <c r="E24" s="308"/>
      <c r="F24" s="308" t="s">
        <v>92</v>
      </c>
      <c r="G24" s="308"/>
      <c r="H24" s="308"/>
      <c r="I24" s="308" t="s">
        <v>92</v>
      </c>
      <c r="J24" s="308"/>
      <c r="K24" s="308"/>
      <c r="L24" s="308" t="s">
        <v>92</v>
      </c>
      <c r="M24" s="308"/>
      <c r="N24" s="337"/>
      <c r="O24" s="316">
        <f t="shared" ref="O24" si="3">SUM(C25:N25)</f>
        <v>0</v>
      </c>
      <c r="P24" s="287"/>
      <c r="Q24" s="288"/>
      <c r="R24" s="289"/>
    </row>
    <row r="25" spans="1:18" ht="20.100000000000001" customHeight="1" thickBot="1" x14ac:dyDescent="0.2">
      <c r="A25" s="326"/>
      <c r="B25" s="329"/>
      <c r="C25" s="194"/>
      <c r="D25" s="195"/>
      <c r="E25" s="196"/>
      <c r="F25" s="195"/>
      <c r="G25" s="195"/>
      <c r="H25" s="196"/>
      <c r="I25" s="195"/>
      <c r="J25" s="195"/>
      <c r="K25" s="196"/>
      <c r="L25" s="195"/>
      <c r="M25" s="195"/>
      <c r="N25" s="197"/>
      <c r="O25" s="317"/>
      <c r="P25" s="287"/>
      <c r="Q25" s="288"/>
      <c r="R25" s="289"/>
    </row>
    <row r="26" spans="1:18" ht="12" customHeight="1" x14ac:dyDescent="0.15">
      <c r="A26" s="324" t="s">
        <v>27</v>
      </c>
      <c r="B26" s="327">
        <v>0.1</v>
      </c>
      <c r="C26" s="309" t="s">
        <v>91</v>
      </c>
      <c r="D26" s="306"/>
      <c r="E26" s="306"/>
      <c r="F26" s="306" t="s">
        <v>91</v>
      </c>
      <c r="G26" s="306"/>
      <c r="H26" s="306"/>
      <c r="I26" s="306" t="s">
        <v>91</v>
      </c>
      <c r="J26" s="306"/>
      <c r="K26" s="306"/>
      <c r="L26" s="306" t="s">
        <v>91</v>
      </c>
      <c r="M26" s="306"/>
      <c r="N26" s="318"/>
      <c r="O26" s="319">
        <f t="shared" ref="O26" si="4">SUM(C27:N27)</f>
        <v>0</v>
      </c>
      <c r="P26" s="287"/>
      <c r="Q26" s="288"/>
      <c r="R26" s="289"/>
    </row>
    <row r="27" spans="1:18" ht="20.100000000000001" customHeight="1" x14ac:dyDescent="0.15">
      <c r="A27" s="325"/>
      <c r="B27" s="328"/>
      <c r="C27" s="194"/>
      <c r="D27" s="195"/>
      <c r="E27" s="196"/>
      <c r="F27" s="195"/>
      <c r="G27" s="195"/>
      <c r="H27" s="196"/>
      <c r="I27" s="195"/>
      <c r="J27" s="195"/>
      <c r="K27" s="196"/>
      <c r="L27" s="195"/>
      <c r="M27" s="195"/>
      <c r="N27" s="197"/>
      <c r="O27" s="320"/>
      <c r="P27" s="287"/>
      <c r="Q27" s="288"/>
      <c r="R27" s="289"/>
    </row>
    <row r="28" spans="1:18" ht="12" customHeight="1" x14ac:dyDescent="0.15">
      <c r="A28" s="325"/>
      <c r="B28" s="328"/>
      <c r="C28" s="307" t="s">
        <v>92</v>
      </c>
      <c r="D28" s="308"/>
      <c r="E28" s="308"/>
      <c r="F28" s="308" t="s">
        <v>92</v>
      </c>
      <c r="G28" s="308"/>
      <c r="H28" s="308"/>
      <c r="I28" s="308" t="s">
        <v>92</v>
      </c>
      <c r="J28" s="308"/>
      <c r="K28" s="308"/>
      <c r="L28" s="308" t="s">
        <v>92</v>
      </c>
      <c r="M28" s="308"/>
      <c r="N28" s="337"/>
      <c r="O28" s="316">
        <f t="shared" ref="O28" si="5">SUM(C29:N29)</f>
        <v>0</v>
      </c>
      <c r="P28" s="287"/>
      <c r="Q28" s="288"/>
      <c r="R28" s="289"/>
    </row>
    <row r="29" spans="1:18" ht="20.100000000000001" customHeight="1" thickBot="1" x14ac:dyDescent="0.2">
      <c r="A29" s="326"/>
      <c r="B29" s="329"/>
      <c r="C29" s="194"/>
      <c r="D29" s="195"/>
      <c r="E29" s="196"/>
      <c r="F29" s="195"/>
      <c r="G29" s="195"/>
      <c r="H29" s="196"/>
      <c r="I29" s="195"/>
      <c r="J29" s="195"/>
      <c r="K29" s="196"/>
      <c r="L29" s="195"/>
      <c r="M29" s="195"/>
      <c r="N29" s="197"/>
      <c r="O29" s="317"/>
      <c r="P29" s="287"/>
      <c r="Q29" s="288"/>
      <c r="R29" s="289"/>
    </row>
    <row r="30" spans="1:18" ht="12" customHeight="1" x14ac:dyDescent="0.15">
      <c r="A30" s="324" t="s">
        <v>28</v>
      </c>
      <c r="B30" s="327">
        <v>0.1</v>
      </c>
      <c r="C30" s="309" t="s">
        <v>91</v>
      </c>
      <c r="D30" s="306"/>
      <c r="E30" s="306"/>
      <c r="F30" s="306" t="s">
        <v>91</v>
      </c>
      <c r="G30" s="306"/>
      <c r="H30" s="306"/>
      <c r="I30" s="306" t="s">
        <v>91</v>
      </c>
      <c r="J30" s="306"/>
      <c r="K30" s="306"/>
      <c r="L30" s="306" t="s">
        <v>91</v>
      </c>
      <c r="M30" s="306"/>
      <c r="N30" s="318"/>
      <c r="O30" s="319">
        <f t="shared" ref="O30" si="6">SUM(C31:N31)</f>
        <v>0</v>
      </c>
      <c r="P30" s="287"/>
      <c r="Q30" s="288"/>
      <c r="R30" s="289"/>
    </row>
    <row r="31" spans="1:18" ht="20.100000000000001" customHeight="1" x14ac:dyDescent="0.15">
      <c r="A31" s="325"/>
      <c r="B31" s="328"/>
      <c r="C31" s="194"/>
      <c r="D31" s="195"/>
      <c r="E31" s="196"/>
      <c r="F31" s="195"/>
      <c r="G31" s="195"/>
      <c r="H31" s="196"/>
      <c r="I31" s="195"/>
      <c r="J31" s="195"/>
      <c r="K31" s="196"/>
      <c r="L31" s="195"/>
      <c r="M31" s="195"/>
      <c r="N31" s="197"/>
      <c r="O31" s="320"/>
      <c r="P31" s="287"/>
      <c r="Q31" s="288"/>
      <c r="R31" s="289"/>
    </row>
    <row r="32" spans="1:18" ht="12" customHeight="1" x14ac:dyDescent="0.15">
      <c r="A32" s="325"/>
      <c r="B32" s="328"/>
      <c r="C32" s="307" t="s">
        <v>92</v>
      </c>
      <c r="D32" s="308"/>
      <c r="E32" s="308"/>
      <c r="F32" s="308" t="s">
        <v>92</v>
      </c>
      <c r="G32" s="308"/>
      <c r="H32" s="308"/>
      <c r="I32" s="308" t="s">
        <v>92</v>
      </c>
      <c r="J32" s="308"/>
      <c r="K32" s="308"/>
      <c r="L32" s="308" t="s">
        <v>92</v>
      </c>
      <c r="M32" s="308"/>
      <c r="N32" s="337"/>
      <c r="O32" s="316">
        <f t="shared" ref="O32" si="7">SUM(C33:N33)</f>
        <v>0</v>
      </c>
      <c r="P32" s="287"/>
      <c r="Q32" s="288"/>
      <c r="R32" s="289"/>
    </row>
    <row r="33" spans="1:18" ht="20.100000000000001" customHeight="1" thickBot="1" x14ac:dyDescent="0.2">
      <c r="A33" s="326"/>
      <c r="B33" s="329"/>
      <c r="C33" s="194"/>
      <c r="D33" s="195"/>
      <c r="E33" s="196"/>
      <c r="F33" s="195"/>
      <c r="G33" s="195"/>
      <c r="H33" s="196"/>
      <c r="I33" s="195"/>
      <c r="J33" s="195"/>
      <c r="K33" s="196"/>
      <c r="L33" s="195"/>
      <c r="M33" s="195"/>
      <c r="N33" s="197"/>
      <c r="O33" s="317"/>
      <c r="P33" s="287"/>
      <c r="Q33" s="288"/>
      <c r="R33" s="289"/>
    </row>
    <row r="34" spans="1:18" ht="12" customHeight="1" x14ac:dyDescent="0.15">
      <c r="A34" s="324" t="s">
        <v>84</v>
      </c>
      <c r="B34" s="330" t="s">
        <v>85</v>
      </c>
      <c r="C34" s="309" t="s">
        <v>91</v>
      </c>
      <c r="D34" s="306"/>
      <c r="E34" s="306"/>
      <c r="F34" s="306" t="s">
        <v>91</v>
      </c>
      <c r="G34" s="306"/>
      <c r="H34" s="306"/>
      <c r="I34" s="306" t="s">
        <v>91</v>
      </c>
      <c r="J34" s="306"/>
      <c r="K34" s="306"/>
      <c r="L34" s="306" t="s">
        <v>91</v>
      </c>
      <c r="M34" s="306"/>
      <c r="N34" s="318"/>
      <c r="O34" s="319">
        <f t="shared" ref="O34" si="8">SUM(C35:N35)</f>
        <v>0</v>
      </c>
      <c r="P34" s="287"/>
      <c r="Q34" s="288"/>
      <c r="R34" s="289"/>
    </row>
    <row r="35" spans="1:18" ht="20.100000000000001" customHeight="1" x14ac:dyDescent="0.15">
      <c r="A35" s="325"/>
      <c r="B35" s="331"/>
      <c r="C35" s="194"/>
      <c r="D35" s="195"/>
      <c r="E35" s="196"/>
      <c r="F35" s="195"/>
      <c r="G35" s="195"/>
      <c r="H35" s="196"/>
      <c r="I35" s="195"/>
      <c r="J35" s="195"/>
      <c r="K35" s="196"/>
      <c r="L35" s="195"/>
      <c r="M35" s="195"/>
      <c r="N35" s="197"/>
      <c r="O35" s="320"/>
      <c r="P35" s="287"/>
      <c r="Q35" s="288"/>
      <c r="R35" s="289"/>
    </row>
    <row r="36" spans="1:18" ht="12" customHeight="1" x14ac:dyDescent="0.15">
      <c r="A36" s="325"/>
      <c r="B36" s="331"/>
      <c r="C36" s="307" t="s">
        <v>92</v>
      </c>
      <c r="D36" s="308"/>
      <c r="E36" s="308"/>
      <c r="F36" s="308" t="s">
        <v>92</v>
      </c>
      <c r="G36" s="308"/>
      <c r="H36" s="308"/>
      <c r="I36" s="308" t="s">
        <v>92</v>
      </c>
      <c r="J36" s="308"/>
      <c r="K36" s="308"/>
      <c r="L36" s="308" t="s">
        <v>92</v>
      </c>
      <c r="M36" s="308"/>
      <c r="N36" s="337"/>
      <c r="O36" s="316">
        <f t="shared" ref="O36" si="9">SUM(C37:N37)</f>
        <v>0</v>
      </c>
      <c r="P36" s="287"/>
      <c r="Q36" s="288"/>
      <c r="R36" s="289"/>
    </row>
    <row r="37" spans="1:18" ht="20.100000000000001" customHeight="1" thickBot="1" x14ac:dyDescent="0.2">
      <c r="A37" s="325"/>
      <c r="B37" s="332"/>
      <c r="C37" s="194"/>
      <c r="D37" s="195"/>
      <c r="E37" s="196"/>
      <c r="F37" s="195"/>
      <c r="G37" s="195"/>
      <c r="H37" s="196"/>
      <c r="I37" s="195"/>
      <c r="J37" s="195"/>
      <c r="K37" s="196"/>
      <c r="L37" s="195"/>
      <c r="M37" s="195"/>
      <c r="N37" s="197"/>
      <c r="O37" s="317"/>
      <c r="P37" s="287"/>
      <c r="Q37" s="288"/>
      <c r="R37" s="289"/>
    </row>
    <row r="38" spans="1:18" ht="12" customHeight="1" x14ac:dyDescent="0.15">
      <c r="A38" s="325"/>
      <c r="B38" s="327">
        <v>0.1</v>
      </c>
      <c r="C38" s="309" t="s">
        <v>91</v>
      </c>
      <c r="D38" s="306"/>
      <c r="E38" s="306"/>
      <c r="F38" s="306" t="s">
        <v>91</v>
      </c>
      <c r="G38" s="306"/>
      <c r="H38" s="306"/>
      <c r="I38" s="306" t="s">
        <v>91</v>
      </c>
      <c r="J38" s="306"/>
      <c r="K38" s="306"/>
      <c r="L38" s="306" t="s">
        <v>91</v>
      </c>
      <c r="M38" s="306"/>
      <c r="N38" s="318"/>
      <c r="O38" s="319">
        <f>SUM(C39:N39)</f>
        <v>0</v>
      </c>
      <c r="P38" s="287"/>
      <c r="Q38" s="288"/>
      <c r="R38" s="289"/>
    </row>
    <row r="39" spans="1:18" ht="20.100000000000001" customHeight="1" x14ac:dyDescent="0.15">
      <c r="A39" s="325"/>
      <c r="B39" s="328"/>
      <c r="C39" s="194"/>
      <c r="D39" s="195"/>
      <c r="E39" s="196"/>
      <c r="F39" s="195"/>
      <c r="G39" s="195"/>
      <c r="H39" s="196"/>
      <c r="I39" s="195"/>
      <c r="J39" s="195"/>
      <c r="K39" s="196"/>
      <c r="L39" s="195"/>
      <c r="M39" s="195"/>
      <c r="N39" s="197"/>
      <c r="O39" s="320"/>
      <c r="P39" s="287"/>
      <c r="Q39" s="288"/>
      <c r="R39" s="289"/>
    </row>
    <row r="40" spans="1:18" ht="12" customHeight="1" x14ac:dyDescent="0.15">
      <c r="A40" s="325"/>
      <c r="B40" s="328"/>
      <c r="C40" s="307" t="s">
        <v>92</v>
      </c>
      <c r="D40" s="308"/>
      <c r="E40" s="308"/>
      <c r="F40" s="308" t="s">
        <v>92</v>
      </c>
      <c r="G40" s="308"/>
      <c r="H40" s="308"/>
      <c r="I40" s="308" t="s">
        <v>92</v>
      </c>
      <c r="J40" s="308"/>
      <c r="K40" s="308"/>
      <c r="L40" s="308" t="s">
        <v>92</v>
      </c>
      <c r="M40" s="308"/>
      <c r="N40" s="337"/>
      <c r="O40" s="336">
        <f>SUM(C41:N41)</f>
        <v>0</v>
      </c>
      <c r="P40" s="287"/>
      <c r="Q40" s="288"/>
      <c r="R40" s="289"/>
    </row>
    <row r="41" spans="1:18" ht="17.25" customHeight="1" x14ac:dyDescent="0.15">
      <c r="A41" s="326"/>
      <c r="B41" s="329"/>
      <c r="C41" s="203"/>
      <c r="D41" s="204"/>
      <c r="E41" s="205"/>
      <c r="F41" s="204"/>
      <c r="G41" s="204"/>
      <c r="H41" s="205"/>
      <c r="I41" s="204"/>
      <c r="J41" s="204"/>
      <c r="K41" s="205"/>
      <c r="L41" s="204"/>
      <c r="M41" s="204"/>
      <c r="N41" s="206"/>
      <c r="O41" s="320"/>
      <c r="P41" s="287"/>
      <c r="Q41" s="288"/>
      <c r="R41" s="289"/>
    </row>
    <row r="42" spans="1:18" ht="18.75" customHeight="1" thickBot="1" x14ac:dyDescent="0.2">
      <c r="A42" s="47" t="s">
        <v>29</v>
      </c>
      <c r="B42" s="83" t="s">
        <v>94</v>
      </c>
      <c r="C42" s="207"/>
      <c r="D42" s="208"/>
      <c r="E42" s="208"/>
      <c r="F42" s="209"/>
      <c r="G42" s="209"/>
      <c r="H42" s="209"/>
      <c r="I42" s="209"/>
      <c r="J42" s="209"/>
      <c r="K42" s="209"/>
      <c r="L42" s="210"/>
      <c r="M42" s="210"/>
      <c r="N42" s="211"/>
      <c r="O42" s="171">
        <f>SUM(C42:N42)</f>
        <v>0</v>
      </c>
      <c r="P42" s="287"/>
      <c r="Q42" s="288"/>
      <c r="R42" s="289"/>
    </row>
    <row r="43" spans="1:18" ht="12" customHeight="1" x14ac:dyDescent="0.15">
      <c r="A43" s="324" t="s">
        <v>30</v>
      </c>
      <c r="B43" s="327">
        <v>0.1</v>
      </c>
      <c r="C43" s="309" t="s">
        <v>91</v>
      </c>
      <c r="D43" s="306"/>
      <c r="E43" s="306"/>
      <c r="F43" s="306" t="s">
        <v>91</v>
      </c>
      <c r="G43" s="306"/>
      <c r="H43" s="306"/>
      <c r="I43" s="306" t="s">
        <v>91</v>
      </c>
      <c r="J43" s="306"/>
      <c r="K43" s="306"/>
      <c r="L43" s="306" t="s">
        <v>91</v>
      </c>
      <c r="M43" s="306"/>
      <c r="N43" s="318"/>
      <c r="O43" s="319">
        <f>SUM(C44:N44)</f>
        <v>0</v>
      </c>
      <c r="P43" s="287"/>
      <c r="Q43" s="288"/>
      <c r="R43" s="289"/>
    </row>
    <row r="44" spans="1:18" ht="20.100000000000001" customHeight="1" x14ac:dyDescent="0.15">
      <c r="A44" s="325"/>
      <c r="B44" s="328"/>
      <c r="C44" s="194"/>
      <c r="D44" s="195"/>
      <c r="E44" s="196"/>
      <c r="F44" s="195"/>
      <c r="G44" s="195"/>
      <c r="H44" s="196"/>
      <c r="I44" s="195"/>
      <c r="J44" s="195"/>
      <c r="K44" s="196"/>
      <c r="L44" s="195"/>
      <c r="M44" s="195"/>
      <c r="N44" s="197"/>
      <c r="O44" s="320"/>
      <c r="P44" s="287"/>
      <c r="Q44" s="288"/>
      <c r="R44" s="289"/>
    </row>
    <row r="45" spans="1:18" ht="12" customHeight="1" x14ac:dyDescent="0.15">
      <c r="A45" s="325"/>
      <c r="B45" s="328"/>
      <c r="C45" s="307" t="s">
        <v>92</v>
      </c>
      <c r="D45" s="308"/>
      <c r="E45" s="308"/>
      <c r="F45" s="308" t="s">
        <v>92</v>
      </c>
      <c r="G45" s="308"/>
      <c r="H45" s="308"/>
      <c r="I45" s="308" t="s">
        <v>92</v>
      </c>
      <c r="J45" s="308"/>
      <c r="K45" s="308"/>
      <c r="L45" s="308" t="s">
        <v>92</v>
      </c>
      <c r="M45" s="308"/>
      <c r="N45" s="337"/>
      <c r="O45" s="316">
        <f t="shared" ref="O45" si="10">SUM(C46:N46)</f>
        <v>0</v>
      </c>
      <c r="P45" s="287"/>
      <c r="Q45" s="288"/>
      <c r="R45" s="289"/>
    </row>
    <row r="46" spans="1:18" ht="20.100000000000001" customHeight="1" thickBot="1" x14ac:dyDescent="0.2">
      <c r="A46" s="326"/>
      <c r="B46" s="329"/>
      <c r="C46" s="194"/>
      <c r="D46" s="195"/>
      <c r="E46" s="196"/>
      <c r="F46" s="195"/>
      <c r="G46" s="195"/>
      <c r="H46" s="196"/>
      <c r="I46" s="195"/>
      <c r="J46" s="195"/>
      <c r="K46" s="196"/>
      <c r="L46" s="195"/>
      <c r="M46" s="195"/>
      <c r="N46" s="197"/>
      <c r="O46" s="317"/>
      <c r="P46" s="287"/>
      <c r="Q46" s="288"/>
      <c r="R46" s="289"/>
    </row>
    <row r="47" spans="1:18" ht="12" customHeight="1" x14ac:dyDescent="0.15">
      <c r="A47" s="324" t="s">
        <v>42</v>
      </c>
      <c r="B47" s="330" t="s">
        <v>85</v>
      </c>
      <c r="C47" s="309" t="s">
        <v>91</v>
      </c>
      <c r="D47" s="306"/>
      <c r="E47" s="306"/>
      <c r="F47" s="306" t="s">
        <v>91</v>
      </c>
      <c r="G47" s="306"/>
      <c r="H47" s="306"/>
      <c r="I47" s="306" t="s">
        <v>91</v>
      </c>
      <c r="J47" s="306"/>
      <c r="K47" s="306"/>
      <c r="L47" s="306" t="s">
        <v>91</v>
      </c>
      <c r="M47" s="306"/>
      <c r="N47" s="318"/>
      <c r="O47" s="319">
        <f t="shared" ref="O47" si="11">SUM(C48:N48)</f>
        <v>0</v>
      </c>
      <c r="P47" s="287"/>
      <c r="Q47" s="288"/>
      <c r="R47" s="289"/>
    </row>
    <row r="48" spans="1:18" ht="20.100000000000001" customHeight="1" x14ac:dyDescent="0.15">
      <c r="A48" s="325"/>
      <c r="B48" s="331"/>
      <c r="C48" s="194"/>
      <c r="D48" s="195"/>
      <c r="E48" s="196"/>
      <c r="F48" s="195"/>
      <c r="G48" s="195"/>
      <c r="H48" s="196"/>
      <c r="I48" s="195"/>
      <c r="J48" s="195"/>
      <c r="K48" s="196"/>
      <c r="L48" s="195"/>
      <c r="M48" s="195"/>
      <c r="N48" s="197"/>
      <c r="O48" s="320"/>
      <c r="P48" s="287"/>
      <c r="Q48" s="288"/>
      <c r="R48" s="289"/>
    </row>
    <row r="49" spans="1:18" ht="12" customHeight="1" x14ac:dyDescent="0.15">
      <c r="A49" s="325"/>
      <c r="B49" s="331"/>
      <c r="C49" s="307" t="s">
        <v>92</v>
      </c>
      <c r="D49" s="308"/>
      <c r="E49" s="308"/>
      <c r="F49" s="308" t="s">
        <v>92</v>
      </c>
      <c r="G49" s="308"/>
      <c r="H49" s="308"/>
      <c r="I49" s="308" t="s">
        <v>92</v>
      </c>
      <c r="J49" s="308"/>
      <c r="K49" s="308"/>
      <c r="L49" s="308" t="s">
        <v>92</v>
      </c>
      <c r="M49" s="308"/>
      <c r="N49" s="337"/>
      <c r="O49" s="316">
        <f t="shared" ref="O49" si="12">SUM(C50:N50)</f>
        <v>0</v>
      </c>
      <c r="P49" s="287"/>
      <c r="Q49" s="288"/>
      <c r="R49" s="289"/>
    </row>
    <row r="50" spans="1:18" ht="20.100000000000001" customHeight="1" thickBot="1" x14ac:dyDescent="0.2">
      <c r="A50" s="325"/>
      <c r="B50" s="332"/>
      <c r="C50" s="194"/>
      <c r="D50" s="195"/>
      <c r="E50" s="196"/>
      <c r="F50" s="195"/>
      <c r="G50" s="195"/>
      <c r="H50" s="196"/>
      <c r="I50" s="195"/>
      <c r="J50" s="195"/>
      <c r="K50" s="196"/>
      <c r="L50" s="195"/>
      <c r="M50" s="195"/>
      <c r="N50" s="197"/>
      <c r="O50" s="317"/>
      <c r="P50" s="287"/>
      <c r="Q50" s="288"/>
      <c r="R50" s="289"/>
    </row>
    <row r="51" spans="1:18" ht="12" customHeight="1" x14ac:dyDescent="0.15">
      <c r="A51" s="325"/>
      <c r="B51" s="327">
        <v>0.1</v>
      </c>
      <c r="C51" s="309" t="s">
        <v>91</v>
      </c>
      <c r="D51" s="306"/>
      <c r="E51" s="306"/>
      <c r="F51" s="306" t="s">
        <v>91</v>
      </c>
      <c r="G51" s="306"/>
      <c r="H51" s="306"/>
      <c r="I51" s="306" t="s">
        <v>91</v>
      </c>
      <c r="J51" s="306"/>
      <c r="K51" s="306"/>
      <c r="L51" s="306" t="s">
        <v>91</v>
      </c>
      <c r="M51" s="306"/>
      <c r="N51" s="318"/>
      <c r="O51" s="319">
        <f t="shared" ref="O51" si="13">SUM(C52:N52)</f>
        <v>0</v>
      </c>
      <c r="P51" s="287"/>
      <c r="Q51" s="288"/>
      <c r="R51" s="289"/>
    </row>
    <row r="52" spans="1:18" ht="20.100000000000001" customHeight="1" x14ac:dyDescent="0.15">
      <c r="A52" s="325"/>
      <c r="B52" s="328"/>
      <c r="C52" s="194"/>
      <c r="D52" s="195"/>
      <c r="E52" s="196"/>
      <c r="F52" s="195"/>
      <c r="G52" s="195"/>
      <c r="H52" s="196"/>
      <c r="I52" s="195"/>
      <c r="J52" s="195"/>
      <c r="K52" s="196"/>
      <c r="L52" s="195"/>
      <c r="M52" s="195"/>
      <c r="N52" s="197"/>
      <c r="O52" s="320"/>
      <c r="P52" s="287"/>
      <c r="Q52" s="288"/>
      <c r="R52" s="289"/>
    </row>
    <row r="53" spans="1:18" ht="12" customHeight="1" x14ac:dyDescent="0.15">
      <c r="A53" s="325"/>
      <c r="B53" s="328"/>
      <c r="C53" s="307" t="s">
        <v>92</v>
      </c>
      <c r="D53" s="308"/>
      <c r="E53" s="308"/>
      <c r="F53" s="308" t="s">
        <v>92</v>
      </c>
      <c r="G53" s="308"/>
      <c r="H53" s="308"/>
      <c r="I53" s="308" t="s">
        <v>92</v>
      </c>
      <c r="J53" s="308"/>
      <c r="K53" s="308"/>
      <c r="L53" s="308" t="s">
        <v>92</v>
      </c>
      <c r="M53" s="308"/>
      <c r="N53" s="337"/>
      <c r="O53" s="316">
        <f>SUM(C54:N54)</f>
        <v>0</v>
      </c>
      <c r="P53" s="287"/>
      <c r="Q53" s="288"/>
      <c r="R53" s="289"/>
    </row>
    <row r="54" spans="1:18" ht="18" customHeight="1" thickBot="1" x14ac:dyDescent="0.2">
      <c r="A54" s="343"/>
      <c r="B54" s="344"/>
      <c r="C54" s="194"/>
      <c r="D54" s="195"/>
      <c r="E54" s="196"/>
      <c r="F54" s="195"/>
      <c r="G54" s="195"/>
      <c r="H54" s="196"/>
      <c r="I54" s="195"/>
      <c r="J54" s="195"/>
      <c r="K54" s="196"/>
      <c r="L54" s="195"/>
      <c r="M54" s="195"/>
      <c r="N54" s="197"/>
      <c r="O54" s="317"/>
      <c r="P54" s="345"/>
      <c r="Q54" s="346"/>
      <c r="R54" s="347"/>
    </row>
    <row r="55" spans="1:18" ht="33" customHeight="1" thickBot="1" x14ac:dyDescent="0.2">
      <c r="A55" s="76"/>
      <c r="B55" s="236"/>
      <c r="C55" s="231" t="s">
        <v>0</v>
      </c>
      <c r="D55" s="229" t="s">
        <v>1</v>
      </c>
      <c r="E55" s="229" t="s">
        <v>2</v>
      </c>
      <c r="F55" s="229" t="s">
        <v>3</v>
      </c>
      <c r="G55" s="229" t="s">
        <v>4</v>
      </c>
      <c r="H55" s="229" t="s">
        <v>5</v>
      </c>
      <c r="I55" s="229" t="s">
        <v>6</v>
      </c>
      <c r="J55" s="229" t="s">
        <v>7</v>
      </c>
      <c r="K55" s="229" t="s">
        <v>8</v>
      </c>
      <c r="L55" s="229" t="s">
        <v>81</v>
      </c>
      <c r="M55" s="229" t="s">
        <v>82</v>
      </c>
      <c r="N55" s="230" t="s">
        <v>83</v>
      </c>
      <c r="O55" s="237" t="s">
        <v>13</v>
      </c>
      <c r="P55" s="348"/>
      <c r="Q55" s="349"/>
      <c r="R55" s="350"/>
    </row>
    <row r="56" spans="1:18" ht="24.95" customHeight="1" thickBot="1" x14ac:dyDescent="0.2">
      <c r="A56" s="56" t="s">
        <v>86</v>
      </c>
      <c r="B56" s="81">
        <v>0.1</v>
      </c>
      <c r="C56" s="212"/>
      <c r="D56" s="213"/>
      <c r="E56" s="213"/>
      <c r="F56" s="214"/>
      <c r="G56" s="214"/>
      <c r="H56" s="214"/>
      <c r="I56" s="214"/>
      <c r="J56" s="214"/>
      <c r="K56" s="214"/>
      <c r="L56" s="210"/>
      <c r="M56" s="210"/>
      <c r="N56" s="211"/>
      <c r="O56" s="173">
        <f>SUM(C56:N56)</f>
        <v>0</v>
      </c>
      <c r="P56" s="351"/>
      <c r="Q56" s="352"/>
      <c r="R56" s="353"/>
    </row>
    <row r="57" spans="1:18" ht="12" customHeight="1" x14ac:dyDescent="0.15">
      <c r="A57" s="340" t="s">
        <v>32</v>
      </c>
      <c r="B57" s="330" t="s">
        <v>85</v>
      </c>
      <c r="C57" s="309" t="s">
        <v>91</v>
      </c>
      <c r="D57" s="306"/>
      <c r="E57" s="306"/>
      <c r="F57" s="306" t="s">
        <v>91</v>
      </c>
      <c r="G57" s="306"/>
      <c r="H57" s="306"/>
      <c r="I57" s="306" t="s">
        <v>91</v>
      </c>
      <c r="J57" s="306"/>
      <c r="K57" s="306"/>
      <c r="L57" s="306" t="s">
        <v>91</v>
      </c>
      <c r="M57" s="306"/>
      <c r="N57" s="318"/>
      <c r="O57" s="338">
        <f>SUM(C58:N58)</f>
        <v>0</v>
      </c>
      <c r="P57" s="287"/>
      <c r="Q57" s="288"/>
      <c r="R57" s="289"/>
    </row>
    <row r="58" spans="1:18" ht="20.100000000000001" customHeight="1" x14ac:dyDescent="0.15">
      <c r="A58" s="341"/>
      <c r="B58" s="331"/>
      <c r="C58" s="194"/>
      <c r="D58" s="195"/>
      <c r="E58" s="196"/>
      <c r="F58" s="195"/>
      <c r="G58" s="195"/>
      <c r="H58" s="196"/>
      <c r="I58" s="195"/>
      <c r="J58" s="195"/>
      <c r="K58" s="196"/>
      <c r="L58" s="195"/>
      <c r="M58" s="195"/>
      <c r="N58" s="197"/>
      <c r="O58" s="339"/>
      <c r="P58" s="287"/>
      <c r="Q58" s="288"/>
      <c r="R58" s="289"/>
    </row>
    <row r="59" spans="1:18" ht="12" customHeight="1" x14ac:dyDescent="0.15">
      <c r="A59" s="341"/>
      <c r="B59" s="331"/>
      <c r="C59" s="307" t="s">
        <v>92</v>
      </c>
      <c r="D59" s="308"/>
      <c r="E59" s="308"/>
      <c r="F59" s="308" t="s">
        <v>92</v>
      </c>
      <c r="G59" s="308"/>
      <c r="H59" s="308"/>
      <c r="I59" s="308" t="s">
        <v>92</v>
      </c>
      <c r="J59" s="308"/>
      <c r="K59" s="308"/>
      <c r="L59" s="308" t="s">
        <v>92</v>
      </c>
      <c r="M59" s="308"/>
      <c r="N59" s="337"/>
      <c r="O59" s="316">
        <f>SUM(C60:N60)</f>
        <v>0</v>
      </c>
      <c r="P59" s="287"/>
      <c r="Q59" s="288"/>
      <c r="R59" s="289"/>
    </row>
    <row r="60" spans="1:18" ht="20.100000000000001" customHeight="1" thickBot="1" x14ac:dyDescent="0.2">
      <c r="A60" s="341"/>
      <c r="B60" s="332"/>
      <c r="C60" s="194"/>
      <c r="D60" s="195"/>
      <c r="E60" s="196"/>
      <c r="F60" s="195"/>
      <c r="G60" s="195"/>
      <c r="H60" s="196"/>
      <c r="I60" s="195"/>
      <c r="J60" s="195"/>
      <c r="K60" s="196"/>
      <c r="L60" s="195"/>
      <c r="M60" s="195"/>
      <c r="N60" s="197"/>
      <c r="O60" s="317"/>
      <c r="P60" s="287"/>
      <c r="Q60" s="288"/>
      <c r="R60" s="289"/>
    </row>
    <row r="61" spans="1:18" ht="12" customHeight="1" x14ac:dyDescent="0.15">
      <c r="A61" s="341"/>
      <c r="B61" s="327">
        <v>0.1</v>
      </c>
      <c r="C61" s="309" t="s">
        <v>91</v>
      </c>
      <c r="D61" s="306"/>
      <c r="E61" s="306"/>
      <c r="F61" s="306" t="s">
        <v>91</v>
      </c>
      <c r="G61" s="306"/>
      <c r="H61" s="306"/>
      <c r="I61" s="306" t="s">
        <v>91</v>
      </c>
      <c r="J61" s="306"/>
      <c r="K61" s="306"/>
      <c r="L61" s="306" t="s">
        <v>91</v>
      </c>
      <c r="M61" s="306"/>
      <c r="N61" s="318"/>
      <c r="O61" s="338">
        <f>SUM(C62:N62)</f>
        <v>0</v>
      </c>
      <c r="P61" s="287"/>
      <c r="Q61" s="288"/>
      <c r="R61" s="289"/>
    </row>
    <row r="62" spans="1:18" ht="20.100000000000001" customHeight="1" x14ac:dyDescent="0.15">
      <c r="A62" s="341"/>
      <c r="B62" s="328"/>
      <c r="C62" s="194"/>
      <c r="D62" s="195"/>
      <c r="E62" s="196"/>
      <c r="F62" s="195"/>
      <c r="G62" s="195"/>
      <c r="H62" s="196"/>
      <c r="I62" s="195"/>
      <c r="J62" s="195"/>
      <c r="K62" s="196"/>
      <c r="L62" s="195"/>
      <c r="M62" s="195"/>
      <c r="N62" s="197"/>
      <c r="O62" s="339"/>
      <c r="P62" s="287"/>
      <c r="Q62" s="288"/>
      <c r="R62" s="289"/>
    </row>
    <row r="63" spans="1:18" ht="12" customHeight="1" x14ac:dyDescent="0.15">
      <c r="A63" s="341"/>
      <c r="B63" s="328"/>
      <c r="C63" s="307" t="s">
        <v>92</v>
      </c>
      <c r="D63" s="308"/>
      <c r="E63" s="308"/>
      <c r="F63" s="308" t="s">
        <v>92</v>
      </c>
      <c r="G63" s="308"/>
      <c r="H63" s="308"/>
      <c r="I63" s="308" t="s">
        <v>92</v>
      </c>
      <c r="J63" s="308"/>
      <c r="K63" s="308"/>
      <c r="L63" s="308" t="s">
        <v>92</v>
      </c>
      <c r="M63" s="308"/>
      <c r="N63" s="337"/>
      <c r="O63" s="316">
        <f>SUM(C64:N64)</f>
        <v>0</v>
      </c>
      <c r="P63" s="287"/>
      <c r="Q63" s="288"/>
      <c r="R63" s="289"/>
    </row>
    <row r="64" spans="1:18" ht="20.100000000000001" customHeight="1" x14ac:dyDescent="0.15">
      <c r="A64" s="342"/>
      <c r="B64" s="329"/>
      <c r="C64" s="194"/>
      <c r="D64" s="195"/>
      <c r="E64" s="196"/>
      <c r="F64" s="195"/>
      <c r="G64" s="195"/>
      <c r="H64" s="196"/>
      <c r="I64" s="195"/>
      <c r="J64" s="195"/>
      <c r="K64" s="196"/>
      <c r="L64" s="195"/>
      <c r="M64" s="195"/>
      <c r="N64" s="197"/>
      <c r="O64" s="339"/>
      <c r="P64" s="287"/>
      <c r="Q64" s="288"/>
      <c r="R64" s="289"/>
    </row>
    <row r="65" spans="1:18" ht="24.95" customHeight="1" x14ac:dyDescent="0.15">
      <c r="A65" s="47" t="s">
        <v>33</v>
      </c>
      <c r="B65" s="82" t="s">
        <v>94</v>
      </c>
      <c r="C65" s="215"/>
      <c r="D65" s="216"/>
      <c r="E65" s="216"/>
      <c r="F65" s="217"/>
      <c r="G65" s="217"/>
      <c r="H65" s="217"/>
      <c r="I65" s="217"/>
      <c r="J65" s="217"/>
      <c r="K65" s="217"/>
      <c r="L65" s="195"/>
      <c r="M65" s="195"/>
      <c r="N65" s="197"/>
      <c r="O65" s="92">
        <f>SUM(C65:N65)</f>
        <v>0</v>
      </c>
      <c r="P65" s="287"/>
      <c r="Q65" s="288"/>
      <c r="R65" s="289"/>
    </row>
    <row r="66" spans="1:18" ht="24.95" customHeight="1" thickBot="1" x14ac:dyDescent="0.2">
      <c r="A66" s="47" t="s">
        <v>34</v>
      </c>
      <c r="B66" s="82" t="s">
        <v>95</v>
      </c>
      <c r="C66" s="215"/>
      <c r="D66" s="216"/>
      <c r="E66" s="216"/>
      <c r="F66" s="217"/>
      <c r="G66" s="217"/>
      <c r="H66" s="217"/>
      <c r="I66" s="217"/>
      <c r="J66" s="217"/>
      <c r="K66" s="217"/>
      <c r="L66" s="195"/>
      <c r="M66" s="195"/>
      <c r="N66" s="197"/>
      <c r="O66" s="171">
        <f>SUM(C66:N66)</f>
        <v>0</v>
      </c>
      <c r="P66" s="287"/>
      <c r="Q66" s="288"/>
      <c r="R66" s="289"/>
    </row>
    <row r="67" spans="1:18" ht="12" customHeight="1" x14ac:dyDescent="0.15">
      <c r="A67" s="324" t="s">
        <v>35</v>
      </c>
      <c r="B67" s="327">
        <v>0.1</v>
      </c>
      <c r="C67" s="309" t="s">
        <v>91</v>
      </c>
      <c r="D67" s="306"/>
      <c r="E67" s="306"/>
      <c r="F67" s="306" t="s">
        <v>91</v>
      </c>
      <c r="G67" s="306"/>
      <c r="H67" s="306"/>
      <c r="I67" s="306" t="s">
        <v>91</v>
      </c>
      <c r="J67" s="306"/>
      <c r="K67" s="306"/>
      <c r="L67" s="306" t="s">
        <v>91</v>
      </c>
      <c r="M67" s="306"/>
      <c r="N67" s="318"/>
      <c r="O67" s="338">
        <f>SUM(C68:N68)</f>
        <v>0</v>
      </c>
      <c r="P67" s="287"/>
      <c r="Q67" s="288"/>
      <c r="R67" s="289"/>
    </row>
    <row r="68" spans="1:18" ht="20.100000000000001" customHeight="1" x14ac:dyDescent="0.15">
      <c r="A68" s="325"/>
      <c r="B68" s="328"/>
      <c r="C68" s="194"/>
      <c r="D68" s="195"/>
      <c r="E68" s="196"/>
      <c r="F68" s="195"/>
      <c r="G68" s="195"/>
      <c r="H68" s="196"/>
      <c r="I68" s="195"/>
      <c r="J68" s="195"/>
      <c r="K68" s="196"/>
      <c r="L68" s="195"/>
      <c r="M68" s="195"/>
      <c r="N68" s="197"/>
      <c r="O68" s="339"/>
      <c r="P68" s="287"/>
      <c r="Q68" s="288"/>
      <c r="R68" s="289"/>
    </row>
    <row r="69" spans="1:18" ht="12" customHeight="1" x14ac:dyDescent="0.15">
      <c r="A69" s="325"/>
      <c r="B69" s="328"/>
      <c r="C69" s="307" t="s">
        <v>92</v>
      </c>
      <c r="D69" s="308"/>
      <c r="E69" s="308"/>
      <c r="F69" s="308" t="s">
        <v>92</v>
      </c>
      <c r="G69" s="308"/>
      <c r="H69" s="308"/>
      <c r="I69" s="308" t="s">
        <v>92</v>
      </c>
      <c r="J69" s="308"/>
      <c r="K69" s="308"/>
      <c r="L69" s="308" t="s">
        <v>92</v>
      </c>
      <c r="M69" s="308"/>
      <c r="N69" s="337"/>
      <c r="O69" s="316">
        <f t="shared" ref="O69" si="14">SUM(C70:N70)</f>
        <v>0</v>
      </c>
      <c r="P69" s="287"/>
      <c r="Q69" s="288"/>
      <c r="R69" s="289"/>
    </row>
    <row r="70" spans="1:18" ht="20.100000000000001" customHeight="1" thickBot="1" x14ac:dyDescent="0.2">
      <c r="A70" s="326"/>
      <c r="B70" s="329"/>
      <c r="C70" s="194"/>
      <c r="D70" s="195"/>
      <c r="E70" s="196"/>
      <c r="F70" s="195"/>
      <c r="G70" s="195"/>
      <c r="H70" s="196"/>
      <c r="I70" s="195"/>
      <c r="J70" s="195"/>
      <c r="K70" s="196"/>
      <c r="L70" s="195"/>
      <c r="M70" s="195"/>
      <c r="N70" s="197"/>
      <c r="O70" s="317"/>
      <c r="P70" s="287"/>
      <c r="Q70" s="288"/>
      <c r="R70" s="289"/>
    </row>
    <row r="71" spans="1:18" ht="12" customHeight="1" x14ac:dyDescent="0.15">
      <c r="A71" s="324" t="s">
        <v>87</v>
      </c>
      <c r="B71" s="327">
        <v>0.1</v>
      </c>
      <c r="C71" s="309" t="s">
        <v>91</v>
      </c>
      <c r="D71" s="306"/>
      <c r="E71" s="306"/>
      <c r="F71" s="306" t="s">
        <v>91</v>
      </c>
      <c r="G71" s="306"/>
      <c r="H71" s="306"/>
      <c r="I71" s="306" t="s">
        <v>91</v>
      </c>
      <c r="J71" s="306"/>
      <c r="K71" s="306"/>
      <c r="L71" s="306" t="s">
        <v>91</v>
      </c>
      <c r="M71" s="306"/>
      <c r="N71" s="318"/>
      <c r="O71" s="338">
        <f t="shared" ref="O71" si="15">SUM(C72:N72)</f>
        <v>0</v>
      </c>
      <c r="P71" s="287"/>
      <c r="Q71" s="288"/>
      <c r="R71" s="289"/>
    </row>
    <row r="72" spans="1:18" ht="20.100000000000001" customHeight="1" x14ac:dyDescent="0.15">
      <c r="A72" s="325"/>
      <c r="B72" s="328"/>
      <c r="C72" s="194"/>
      <c r="D72" s="195"/>
      <c r="E72" s="196"/>
      <c r="F72" s="195"/>
      <c r="G72" s="195"/>
      <c r="H72" s="196"/>
      <c r="I72" s="195"/>
      <c r="J72" s="195"/>
      <c r="K72" s="196"/>
      <c r="L72" s="195"/>
      <c r="M72" s="195"/>
      <c r="N72" s="197"/>
      <c r="O72" s="339"/>
      <c r="P72" s="287"/>
      <c r="Q72" s="288"/>
      <c r="R72" s="289"/>
    </row>
    <row r="73" spans="1:18" ht="12" customHeight="1" x14ac:dyDescent="0.15">
      <c r="A73" s="325"/>
      <c r="B73" s="328"/>
      <c r="C73" s="307" t="s">
        <v>92</v>
      </c>
      <c r="D73" s="308"/>
      <c r="E73" s="308"/>
      <c r="F73" s="308" t="s">
        <v>92</v>
      </c>
      <c r="G73" s="308"/>
      <c r="H73" s="308"/>
      <c r="I73" s="308" t="s">
        <v>92</v>
      </c>
      <c r="J73" s="308"/>
      <c r="K73" s="308"/>
      <c r="L73" s="308" t="s">
        <v>92</v>
      </c>
      <c r="M73" s="308"/>
      <c r="N73" s="337"/>
      <c r="O73" s="316">
        <f t="shared" ref="O73" si="16">SUM(C74:N74)</f>
        <v>0</v>
      </c>
      <c r="P73" s="287"/>
      <c r="Q73" s="288"/>
      <c r="R73" s="289"/>
    </row>
    <row r="74" spans="1:18" ht="20.100000000000001" customHeight="1" thickBot="1" x14ac:dyDescent="0.2">
      <c r="A74" s="326"/>
      <c r="B74" s="329"/>
      <c r="C74" s="194"/>
      <c r="D74" s="195"/>
      <c r="E74" s="196"/>
      <c r="F74" s="195"/>
      <c r="G74" s="195"/>
      <c r="H74" s="196"/>
      <c r="I74" s="195"/>
      <c r="J74" s="195"/>
      <c r="K74" s="196"/>
      <c r="L74" s="195"/>
      <c r="M74" s="195"/>
      <c r="N74" s="197"/>
      <c r="O74" s="317"/>
      <c r="P74" s="287"/>
      <c r="Q74" s="288"/>
      <c r="R74" s="289"/>
    </row>
    <row r="75" spans="1:18" ht="12" customHeight="1" x14ac:dyDescent="0.15">
      <c r="A75" s="324" t="s">
        <v>88</v>
      </c>
      <c r="B75" s="327">
        <v>0.1</v>
      </c>
      <c r="C75" s="309" t="s">
        <v>91</v>
      </c>
      <c r="D75" s="306"/>
      <c r="E75" s="306"/>
      <c r="F75" s="306" t="s">
        <v>91</v>
      </c>
      <c r="G75" s="306"/>
      <c r="H75" s="306"/>
      <c r="I75" s="306" t="s">
        <v>91</v>
      </c>
      <c r="J75" s="306"/>
      <c r="K75" s="306"/>
      <c r="L75" s="306" t="s">
        <v>91</v>
      </c>
      <c r="M75" s="306"/>
      <c r="N75" s="318"/>
      <c r="O75" s="338">
        <f t="shared" ref="O75" si="17">SUM(C76:N76)</f>
        <v>0</v>
      </c>
      <c r="P75" s="287"/>
      <c r="Q75" s="288"/>
      <c r="R75" s="289"/>
    </row>
    <row r="76" spans="1:18" ht="20.100000000000001" customHeight="1" x14ac:dyDescent="0.15">
      <c r="A76" s="325"/>
      <c r="B76" s="328"/>
      <c r="C76" s="194"/>
      <c r="D76" s="195"/>
      <c r="E76" s="196"/>
      <c r="F76" s="195"/>
      <c r="G76" s="195"/>
      <c r="H76" s="196"/>
      <c r="I76" s="195"/>
      <c r="J76" s="195"/>
      <c r="K76" s="196"/>
      <c r="L76" s="195"/>
      <c r="M76" s="195"/>
      <c r="N76" s="197"/>
      <c r="O76" s="339"/>
      <c r="P76" s="287"/>
      <c r="Q76" s="288"/>
      <c r="R76" s="289"/>
    </row>
    <row r="77" spans="1:18" ht="12" customHeight="1" x14ac:dyDescent="0.15">
      <c r="A77" s="325"/>
      <c r="B77" s="328"/>
      <c r="C77" s="307" t="s">
        <v>92</v>
      </c>
      <c r="D77" s="308"/>
      <c r="E77" s="308"/>
      <c r="F77" s="308" t="s">
        <v>92</v>
      </c>
      <c r="G77" s="308"/>
      <c r="H77" s="308"/>
      <c r="I77" s="308" t="s">
        <v>92</v>
      </c>
      <c r="J77" s="308"/>
      <c r="K77" s="308"/>
      <c r="L77" s="308" t="s">
        <v>92</v>
      </c>
      <c r="M77" s="308"/>
      <c r="N77" s="337"/>
      <c r="O77" s="316">
        <f t="shared" ref="O77" si="18">SUM(C78:N78)</f>
        <v>0</v>
      </c>
      <c r="P77" s="287"/>
      <c r="Q77" s="288"/>
      <c r="R77" s="289"/>
    </row>
    <row r="78" spans="1:18" ht="20.100000000000001" customHeight="1" thickBot="1" x14ac:dyDescent="0.2">
      <c r="A78" s="326"/>
      <c r="B78" s="329"/>
      <c r="C78" s="194"/>
      <c r="D78" s="195"/>
      <c r="E78" s="196"/>
      <c r="F78" s="195"/>
      <c r="G78" s="195"/>
      <c r="H78" s="196"/>
      <c r="I78" s="195"/>
      <c r="J78" s="195"/>
      <c r="K78" s="196"/>
      <c r="L78" s="195"/>
      <c r="M78" s="195"/>
      <c r="N78" s="197"/>
      <c r="O78" s="317"/>
      <c r="P78" s="287"/>
      <c r="Q78" s="288"/>
      <c r="R78" s="289"/>
    </row>
    <row r="79" spans="1:18" ht="12" customHeight="1" x14ac:dyDescent="0.15">
      <c r="A79" s="324" t="s">
        <v>89</v>
      </c>
      <c r="B79" s="327">
        <v>0.1</v>
      </c>
      <c r="C79" s="309" t="s">
        <v>91</v>
      </c>
      <c r="D79" s="306"/>
      <c r="E79" s="306"/>
      <c r="F79" s="306" t="s">
        <v>91</v>
      </c>
      <c r="G79" s="306"/>
      <c r="H79" s="306"/>
      <c r="I79" s="306" t="s">
        <v>91</v>
      </c>
      <c r="J79" s="306"/>
      <c r="K79" s="306"/>
      <c r="L79" s="306" t="s">
        <v>91</v>
      </c>
      <c r="M79" s="306"/>
      <c r="N79" s="318"/>
      <c r="O79" s="338">
        <f t="shared" ref="O79" si="19">SUM(C80:N80)</f>
        <v>0</v>
      </c>
      <c r="P79" s="287"/>
      <c r="Q79" s="288"/>
      <c r="R79" s="289"/>
    </row>
    <row r="80" spans="1:18" ht="20.100000000000001" customHeight="1" x14ac:dyDescent="0.15">
      <c r="A80" s="325"/>
      <c r="B80" s="328"/>
      <c r="C80" s="194"/>
      <c r="D80" s="195"/>
      <c r="E80" s="196"/>
      <c r="F80" s="195"/>
      <c r="G80" s="195"/>
      <c r="H80" s="196"/>
      <c r="I80" s="195"/>
      <c r="J80" s="195"/>
      <c r="K80" s="196"/>
      <c r="L80" s="195"/>
      <c r="M80" s="195"/>
      <c r="N80" s="197"/>
      <c r="O80" s="339"/>
      <c r="P80" s="287"/>
      <c r="Q80" s="288"/>
      <c r="R80" s="289"/>
    </row>
    <row r="81" spans="1:18" ht="12" customHeight="1" x14ac:dyDescent="0.15">
      <c r="A81" s="325"/>
      <c r="B81" s="328"/>
      <c r="C81" s="307" t="s">
        <v>92</v>
      </c>
      <c r="D81" s="308"/>
      <c r="E81" s="308"/>
      <c r="F81" s="308" t="s">
        <v>92</v>
      </c>
      <c r="G81" s="308"/>
      <c r="H81" s="308"/>
      <c r="I81" s="308" t="s">
        <v>92</v>
      </c>
      <c r="J81" s="308"/>
      <c r="K81" s="308"/>
      <c r="L81" s="308" t="s">
        <v>92</v>
      </c>
      <c r="M81" s="308"/>
      <c r="N81" s="337"/>
      <c r="O81" s="316">
        <f t="shared" ref="O81" si="20">SUM(C82:N82)</f>
        <v>0</v>
      </c>
      <c r="P81" s="287"/>
      <c r="Q81" s="288"/>
      <c r="R81" s="289"/>
    </row>
    <row r="82" spans="1:18" ht="20.100000000000001" customHeight="1" thickBot="1" x14ac:dyDescent="0.2">
      <c r="A82" s="326"/>
      <c r="B82" s="329"/>
      <c r="C82" s="194"/>
      <c r="D82" s="195"/>
      <c r="E82" s="196"/>
      <c r="F82" s="195"/>
      <c r="G82" s="195"/>
      <c r="H82" s="196"/>
      <c r="I82" s="195"/>
      <c r="J82" s="195"/>
      <c r="K82" s="196"/>
      <c r="L82" s="195"/>
      <c r="M82" s="195"/>
      <c r="N82" s="197"/>
      <c r="O82" s="317"/>
      <c r="P82" s="287"/>
      <c r="Q82" s="288"/>
      <c r="R82" s="289"/>
    </row>
    <row r="83" spans="1:18" ht="12" customHeight="1" x14ac:dyDescent="0.15">
      <c r="A83" s="324"/>
      <c r="B83" s="354"/>
      <c r="C83" s="309" t="s">
        <v>91</v>
      </c>
      <c r="D83" s="306"/>
      <c r="E83" s="306"/>
      <c r="F83" s="306" t="s">
        <v>91</v>
      </c>
      <c r="G83" s="306"/>
      <c r="H83" s="306"/>
      <c r="I83" s="306" t="s">
        <v>91</v>
      </c>
      <c r="J83" s="306"/>
      <c r="K83" s="306"/>
      <c r="L83" s="306" t="s">
        <v>91</v>
      </c>
      <c r="M83" s="306"/>
      <c r="N83" s="318"/>
      <c r="O83" s="338">
        <f t="shared" ref="O83" si="21">SUM(C84:N84)</f>
        <v>0</v>
      </c>
      <c r="P83" s="287"/>
      <c r="Q83" s="288"/>
      <c r="R83" s="289"/>
    </row>
    <row r="84" spans="1:18" ht="20.100000000000001" customHeight="1" x14ac:dyDescent="0.15">
      <c r="A84" s="325"/>
      <c r="B84" s="328"/>
      <c r="C84" s="194"/>
      <c r="D84" s="195"/>
      <c r="E84" s="196"/>
      <c r="F84" s="195"/>
      <c r="G84" s="195"/>
      <c r="H84" s="196"/>
      <c r="I84" s="195"/>
      <c r="J84" s="195"/>
      <c r="K84" s="196"/>
      <c r="L84" s="195"/>
      <c r="M84" s="195"/>
      <c r="N84" s="197"/>
      <c r="O84" s="339"/>
      <c r="P84" s="287"/>
      <c r="Q84" s="288"/>
      <c r="R84" s="289"/>
    </row>
    <row r="85" spans="1:18" ht="12" customHeight="1" x14ac:dyDescent="0.15">
      <c r="A85" s="325"/>
      <c r="B85" s="328"/>
      <c r="C85" s="307" t="s">
        <v>92</v>
      </c>
      <c r="D85" s="308"/>
      <c r="E85" s="308"/>
      <c r="F85" s="308" t="s">
        <v>92</v>
      </c>
      <c r="G85" s="308"/>
      <c r="H85" s="308"/>
      <c r="I85" s="308" t="s">
        <v>92</v>
      </c>
      <c r="J85" s="308"/>
      <c r="K85" s="308"/>
      <c r="L85" s="308" t="s">
        <v>92</v>
      </c>
      <c r="M85" s="308"/>
      <c r="N85" s="337"/>
      <c r="O85" s="316">
        <f t="shared" ref="O85" si="22">SUM(C86:N86)</f>
        <v>0</v>
      </c>
      <c r="P85" s="287"/>
      <c r="Q85" s="288"/>
      <c r="R85" s="289"/>
    </row>
    <row r="86" spans="1:18" ht="20.100000000000001" customHeight="1" thickBot="1" x14ac:dyDescent="0.2">
      <c r="A86" s="326"/>
      <c r="B86" s="329"/>
      <c r="C86" s="194"/>
      <c r="D86" s="195"/>
      <c r="E86" s="196"/>
      <c r="F86" s="195"/>
      <c r="G86" s="195"/>
      <c r="H86" s="196"/>
      <c r="I86" s="195"/>
      <c r="J86" s="195"/>
      <c r="K86" s="196"/>
      <c r="L86" s="195"/>
      <c r="M86" s="195"/>
      <c r="N86" s="197"/>
      <c r="O86" s="317"/>
      <c r="P86" s="287"/>
      <c r="Q86" s="288"/>
      <c r="R86" s="289"/>
    </row>
    <row r="87" spans="1:18" ht="12" customHeight="1" x14ac:dyDescent="0.15">
      <c r="A87" s="324"/>
      <c r="B87" s="354"/>
      <c r="C87" s="309" t="s">
        <v>91</v>
      </c>
      <c r="D87" s="306"/>
      <c r="E87" s="306"/>
      <c r="F87" s="306" t="s">
        <v>91</v>
      </c>
      <c r="G87" s="306"/>
      <c r="H87" s="306"/>
      <c r="I87" s="306" t="s">
        <v>91</v>
      </c>
      <c r="J87" s="306"/>
      <c r="K87" s="306"/>
      <c r="L87" s="306" t="s">
        <v>91</v>
      </c>
      <c r="M87" s="306"/>
      <c r="N87" s="318"/>
      <c r="O87" s="338">
        <f t="shared" ref="O87" si="23">SUM(C88:N88)</f>
        <v>0</v>
      </c>
      <c r="P87" s="287"/>
      <c r="Q87" s="288"/>
      <c r="R87" s="289"/>
    </row>
    <row r="88" spans="1:18" ht="20.100000000000001" customHeight="1" x14ac:dyDescent="0.15">
      <c r="A88" s="325"/>
      <c r="B88" s="328"/>
      <c r="C88" s="194"/>
      <c r="D88" s="195"/>
      <c r="E88" s="196"/>
      <c r="F88" s="195"/>
      <c r="G88" s="195"/>
      <c r="H88" s="196"/>
      <c r="I88" s="195"/>
      <c r="J88" s="195"/>
      <c r="K88" s="196"/>
      <c r="L88" s="195"/>
      <c r="M88" s="195"/>
      <c r="N88" s="197"/>
      <c r="O88" s="339"/>
      <c r="P88" s="287"/>
      <c r="Q88" s="288"/>
      <c r="R88" s="289"/>
    </row>
    <row r="89" spans="1:18" ht="12" customHeight="1" x14ac:dyDescent="0.15">
      <c r="A89" s="325"/>
      <c r="B89" s="328"/>
      <c r="C89" s="307" t="s">
        <v>92</v>
      </c>
      <c r="D89" s="308"/>
      <c r="E89" s="308"/>
      <c r="F89" s="308" t="s">
        <v>92</v>
      </c>
      <c r="G89" s="308"/>
      <c r="H89" s="308"/>
      <c r="I89" s="308" t="s">
        <v>92</v>
      </c>
      <c r="J89" s="308"/>
      <c r="K89" s="308"/>
      <c r="L89" s="308" t="s">
        <v>92</v>
      </c>
      <c r="M89" s="308"/>
      <c r="N89" s="337"/>
      <c r="O89" s="316">
        <f t="shared" ref="O89" si="24">SUM(C90:N90)</f>
        <v>0</v>
      </c>
      <c r="P89" s="287"/>
      <c r="Q89" s="288"/>
      <c r="R89" s="289"/>
    </row>
    <row r="90" spans="1:18" ht="20.100000000000001" customHeight="1" thickBot="1" x14ac:dyDescent="0.2">
      <c r="A90" s="326"/>
      <c r="B90" s="329"/>
      <c r="C90" s="194"/>
      <c r="D90" s="195"/>
      <c r="E90" s="196"/>
      <c r="F90" s="195"/>
      <c r="G90" s="195"/>
      <c r="H90" s="196"/>
      <c r="I90" s="195"/>
      <c r="J90" s="195"/>
      <c r="K90" s="196"/>
      <c r="L90" s="195"/>
      <c r="M90" s="195"/>
      <c r="N90" s="197"/>
      <c r="O90" s="317"/>
      <c r="P90" s="287"/>
      <c r="Q90" s="288"/>
      <c r="R90" s="289"/>
    </row>
    <row r="91" spans="1:18" ht="12" customHeight="1" x14ac:dyDescent="0.15">
      <c r="A91" s="355" t="s">
        <v>37</v>
      </c>
      <c r="B91" s="330" t="s">
        <v>85</v>
      </c>
      <c r="C91" s="309" t="s">
        <v>91</v>
      </c>
      <c r="D91" s="306"/>
      <c r="E91" s="306"/>
      <c r="F91" s="306" t="s">
        <v>91</v>
      </c>
      <c r="G91" s="306"/>
      <c r="H91" s="306"/>
      <c r="I91" s="306" t="s">
        <v>91</v>
      </c>
      <c r="J91" s="306"/>
      <c r="K91" s="306"/>
      <c r="L91" s="306" t="s">
        <v>91</v>
      </c>
      <c r="M91" s="306"/>
      <c r="N91" s="318"/>
      <c r="O91" s="338">
        <f t="shared" ref="O91" si="25">SUM(C92:N92)</f>
        <v>0</v>
      </c>
      <c r="P91" s="287"/>
      <c r="Q91" s="288"/>
      <c r="R91" s="289"/>
    </row>
    <row r="92" spans="1:18" ht="20.100000000000001" customHeight="1" x14ac:dyDescent="0.15">
      <c r="A92" s="356"/>
      <c r="B92" s="331"/>
      <c r="C92" s="194"/>
      <c r="D92" s="195"/>
      <c r="E92" s="196"/>
      <c r="F92" s="195"/>
      <c r="G92" s="195"/>
      <c r="H92" s="196"/>
      <c r="I92" s="195"/>
      <c r="J92" s="195"/>
      <c r="K92" s="196"/>
      <c r="L92" s="195"/>
      <c r="M92" s="195"/>
      <c r="N92" s="197"/>
      <c r="O92" s="339"/>
      <c r="P92" s="287"/>
      <c r="Q92" s="288"/>
      <c r="R92" s="289"/>
    </row>
    <row r="93" spans="1:18" ht="12" customHeight="1" x14ac:dyDescent="0.15">
      <c r="A93" s="356"/>
      <c r="B93" s="331"/>
      <c r="C93" s="307" t="s">
        <v>92</v>
      </c>
      <c r="D93" s="308"/>
      <c r="E93" s="308"/>
      <c r="F93" s="308" t="s">
        <v>92</v>
      </c>
      <c r="G93" s="308"/>
      <c r="H93" s="308"/>
      <c r="I93" s="308" t="s">
        <v>92</v>
      </c>
      <c r="J93" s="308"/>
      <c r="K93" s="308"/>
      <c r="L93" s="308" t="s">
        <v>92</v>
      </c>
      <c r="M93" s="308"/>
      <c r="N93" s="337"/>
      <c r="O93" s="316">
        <f t="shared" ref="O93" si="26">SUM(C94:N94)</f>
        <v>0</v>
      </c>
      <c r="P93" s="287"/>
      <c r="Q93" s="288"/>
      <c r="R93" s="289"/>
    </row>
    <row r="94" spans="1:18" ht="20.100000000000001" customHeight="1" thickBot="1" x14ac:dyDescent="0.2">
      <c r="A94" s="356"/>
      <c r="B94" s="332"/>
      <c r="C94" s="194"/>
      <c r="D94" s="195"/>
      <c r="E94" s="196"/>
      <c r="F94" s="195"/>
      <c r="G94" s="195"/>
      <c r="H94" s="196"/>
      <c r="I94" s="195"/>
      <c r="J94" s="195"/>
      <c r="K94" s="196"/>
      <c r="L94" s="195"/>
      <c r="M94" s="195"/>
      <c r="N94" s="197"/>
      <c r="O94" s="317"/>
      <c r="P94" s="287"/>
      <c r="Q94" s="288"/>
      <c r="R94" s="289"/>
    </row>
    <row r="95" spans="1:18" ht="12" customHeight="1" x14ac:dyDescent="0.15">
      <c r="A95" s="356"/>
      <c r="B95" s="327">
        <v>0.1</v>
      </c>
      <c r="C95" s="309" t="s">
        <v>91</v>
      </c>
      <c r="D95" s="306"/>
      <c r="E95" s="306"/>
      <c r="F95" s="306" t="s">
        <v>91</v>
      </c>
      <c r="G95" s="306"/>
      <c r="H95" s="306"/>
      <c r="I95" s="306" t="s">
        <v>91</v>
      </c>
      <c r="J95" s="306"/>
      <c r="K95" s="306"/>
      <c r="L95" s="306" t="s">
        <v>91</v>
      </c>
      <c r="M95" s="306"/>
      <c r="N95" s="318"/>
      <c r="O95" s="338">
        <f>SUM(C96:N96)</f>
        <v>0</v>
      </c>
      <c r="P95" s="287"/>
      <c r="Q95" s="288"/>
      <c r="R95" s="289"/>
    </row>
    <row r="96" spans="1:18" ht="20.100000000000001" customHeight="1" x14ac:dyDescent="0.15">
      <c r="A96" s="356"/>
      <c r="B96" s="328"/>
      <c r="C96" s="194"/>
      <c r="D96" s="195"/>
      <c r="E96" s="196"/>
      <c r="F96" s="195"/>
      <c r="G96" s="195"/>
      <c r="H96" s="196"/>
      <c r="I96" s="195"/>
      <c r="J96" s="195"/>
      <c r="K96" s="196"/>
      <c r="L96" s="195"/>
      <c r="M96" s="195"/>
      <c r="N96" s="197"/>
      <c r="O96" s="339"/>
      <c r="P96" s="287"/>
      <c r="Q96" s="288"/>
      <c r="R96" s="289"/>
    </row>
    <row r="97" spans="1:18" ht="12" customHeight="1" x14ac:dyDescent="0.15">
      <c r="A97" s="356"/>
      <c r="B97" s="328"/>
      <c r="C97" s="307" t="s">
        <v>92</v>
      </c>
      <c r="D97" s="308"/>
      <c r="E97" s="308"/>
      <c r="F97" s="308" t="s">
        <v>92</v>
      </c>
      <c r="G97" s="308"/>
      <c r="H97" s="308"/>
      <c r="I97" s="308" t="s">
        <v>92</v>
      </c>
      <c r="J97" s="308"/>
      <c r="K97" s="308"/>
      <c r="L97" s="308" t="s">
        <v>92</v>
      </c>
      <c r="M97" s="308"/>
      <c r="N97" s="337"/>
      <c r="O97" s="316">
        <f>SUM(C98:N98)</f>
        <v>0</v>
      </c>
      <c r="P97" s="287"/>
      <c r="Q97" s="288"/>
      <c r="R97" s="289"/>
    </row>
    <row r="98" spans="1:18" ht="20.100000000000001" customHeight="1" thickBot="1" x14ac:dyDescent="0.2">
      <c r="A98" s="357"/>
      <c r="B98" s="344"/>
      <c r="C98" s="218"/>
      <c r="D98" s="219"/>
      <c r="E98" s="220"/>
      <c r="F98" s="219"/>
      <c r="G98" s="219"/>
      <c r="H98" s="220"/>
      <c r="I98" s="219"/>
      <c r="J98" s="219"/>
      <c r="K98" s="220"/>
      <c r="L98" s="219"/>
      <c r="M98" s="219"/>
      <c r="N98" s="221"/>
      <c r="O98" s="317"/>
      <c r="P98" s="345"/>
      <c r="Q98" s="346"/>
      <c r="R98" s="347"/>
    </row>
    <row r="99" spans="1:18" ht="24.95" customHeight="1" thickBot="1" x14ac:dyDescent="0.2">
      <c r="A99" s="160" t="s">
        <v>38</v>
      </c>
      <c r="B99" s="164"/>
      <c r="C99" s="167">
        <f>C13+C15+C17+C19+C21+C23+C25+C27+C29+C31+C33+C35+C37+C39+C41+C42+C44+C46+C48+C50+C52+C54+C56+C58+C60+C62+C64+C65+C66+C68+C70+C72+C74+C76+C78+C80+C82+C84+C86+C88+C90+C92+C94+C96+C98</f>
        <v>0</v>
      </c>
      <c r="D99" s="165">
        <f t="shared" ref="D99:K99" si="27">D13+D15+D17+D19+D21+D23+D25+D27+D29+D31+D33+D35+D37+D39+D41+D42+D44+D46+D48+D50+D52+D54+D56+D58+D60+D62+D64+D65+D66+D68+D70+D72+D74+D76+D78+D80+D82+D84+D86+D88+D90+D92+D94+D96+D98</f>
        <v>0</v>
      </c>
      <c r="E99" s="165">
        <f t="shared" si="27"/>
        <v>0</v>
      </c>
      <c r="F99" s="165">
        <f t="shared" si="27"/>
        <v>0</v>
      </c>
      <c r="G99" s="165">
        <f t="shared" si="27"/>
        <v>0</v>
      </c>
      <c r="H99" s="165">
        <f t="shared" si="27"/>
        <v>0</v>
      </c>
      <c r="I99" s="165">
        <f t="shared" si="27"/>
        <v>0</v>
      </c>
      <c r="J99" s="165">
        <f t="shared" si="27"/>
        <v>0</v>
      </c>
      <c r="K99" s="165">
        <f t="shared" si="27"/>
        <v>0</v>
      </c>
      <c r="L99" s="165">
        <f>L13+L15+L17+L19+L21+L23+L25+L27+L29+L31+L33+L35+L37+L39+L41+L42+L44+L46+L48+L50+L52+L54+L56+L58+L60+L62+L64+L65+L66+L68+L70+L72+L74+L76+L78+L80+L82+L84+L86+L88+L90+L92+L94+L96+L98</f>
        <v>0</v>
      </c>
      <c r="M99" s="165">
        <f>M13+M15+M17+M19+M21+M23+M25+M27+M29+M31+M33+M35+M37+M39+M41+M42+M44+M46+M48+M50+M52+M54+M56+M58+M60+M62+M64+M65+M66+M68+M70+M72+M74+M76+M78+M80+M82+M84+M86+M88+M90+M92+M94+M96+M98</f>
        <v>0</v>
      </c>
      <c r="N99" s="166">
        <f t="shared" ref="N99" si="28">N13+N15+N17+N19+N21+N23+N25+N27+N29+N31+N33+N35+N37+N39+N41+N42+N44+N46+N48+N50+N52+N54+N56+N58+N60+N62+N64+N65+N66+N68+N70+N72+N74+N76+N78+N80+N82+N84+N86+N88+N90+N92+N94+N96+N98</f>
        <v>0</v>
      </c>
      <c r="O99" s="172">
        <f>O13+O14+O16+O18+O20+O22+O24+O26+O28+O30+O32+O34+O36+O38+O40+O42+O43+O45+O47+O49+O51+O53+O56+O57+O59+O61+O63+O65+O66+O67+O69+O71+O73+O75+O77+O79+O81+O83+O85+O87+O89+O91+O93+O95+O97</f>
        <v>0</v>
      </c>
      <c r="P99" s="333"/>
      <c r="Q99" s="334"/>
      <c r="R99" s="335"/>
    </row>
    <row r="100" spans="1:18" ht="24.95" customHeight="1" thickBot="1" x14ac:dyDescent="0.2">
      <c r="A100" s="75" t="s">
        <v>39</v>
      </c>
      <c r="B100" s="159"/>
      <c r="C100" s="222"/>
      <c r="D100" s="223"/>
      <c r="E100" s="223"/>
      <c r="F100" s="223"/>
      <c r="G100" s="223"/>
      <c r="H100" s="223"/>
      <c r="I100" s="224"/>
      <c r="J100" s="223"/>
      <c r="K100" s="225"/>
      <c r="L100" s="226"/>
      <c r="M100" s="227"/>
      <c r="N100" s="228"/>
      <c r="O100" s="94">
        <f>SUM(C100:N100)</f>
        <v>0</v>
      </c>
      <c r="P100" s="333"/>
      <c r="Q100" s="334"/>
      <c r="R100" s="335"/>
    </row>
    <row r="101" spans="1:18" ht="17.25" x14ac:dyDescent="0.15">
      <c r="A101" s="4"/>
      <c r="B101" s="4"/>
      <c r="C101" s="3"/>
      <c r="D101" s="3"/>
      <c r="E101" s="3" t="s">
        <v>40</v>
      </c>
      <c r="F101" s="3"/>
      <c r="G101" s="3"/>
      <c r="H101" s="3"/>
      <c r="I101" s="3"/>
      <c r="J101" s="3"/>
      <c r="K101" s="3"/>
      <c r="L101" s="78"/>
      <c r="M101" s="79"/>
      <c r="N101" s="79"/>
      <c r="O101" s="3"/>
      <c r="P101" s="3"/>
      <c r="Q101" s="3"/>
      <c r="R101" s="3"/>
    </row>
    <row r="102" spans="1:18" x14ac:dyDescent="0.15">
      <c r="L102" s="80"/>
      <c r="M102" s="80"/>
      <c r="N102" s="80"/>
    </row>
    <row r="103" spans="1:18" x14ac:dyDescent="0.15">
      <c r="L103" s="80"/>
      <c r="M103" s="80"/>
      <c r="N103" s="80"/>
    </row>
    <row r="104" spans="1:18" x14ac:dyDescent="0.15">
      <c r="L104" s="80"/>
      <c r="M104" s="80"/>
      <c r="N104" s="80"/>
    </row>
    <row r="105" spans="1:18" x14ac:dyDescent="0.15">
      <c r="L105" s="80"/>
      <c r="M105" s="80"/>
      <c r="N105" s="80"/>
    </row>
    <row r="106" spans="1:18" x14ac:dyDescent="0.15">
      <c r="L106" s="80"/>
      <c r="M106" s="80"/>
      <c r="N106" s="80"/>
    </row>
    <row r="107" spans="1:18" x14ac:dyDescent="0.15">
      <c r="L107" s="80"/>
      <c r="M107" s="80"/>
      <c r="N107" s="80"/>
    </row>
    <row r="108" spans="1:18" x14ac:dyDescent="0.15">
      <c r="L108" s="80"/>
      <c r="M108" s="80"/>
      <c r="N108" s="80"/>
    </row>
    <row r="109" spans="1:18" x14ac:dyDescent="0.15">
      <c r="L109" s="80"/>
      <c r="M109" s="80"/>
      <c r="N109" s="80"/>
    </row>
    <row r="110" spans="1:18" x14ac:dyDescent="0.15">
      <c r="L110" s="80"/>
      <c r="M110" s="80"/>
      <c r="N110" s="80"/>
    </row>
    <row r="111" spans="1:18" x14ac:dyDescent="0.15">
      <c r="L111" s="80"/>
      <c r="M111" s="80"/>
      <c r="N111" s="80"/>
    </row>
    <row r="112" spans="1:18" x14ac:dyDescent="0.15">
      <c r="L112" s="80"/>
      <c r="M112" s="80"/>
      <c r="N112" s="80"/>
    </row>
    <row r="113" spans="12:14" x14ac:dyDescent="0.15">
      <c r="L113" s="80"/>
      <c r="M113" s="80"/>
      <c r="N113" s="80"/>
    </row>
    <row r="114" spans="12:14" x14ac:dyDescent="0.15">
      <c r="L114" s="80"/>
      <c r="M114" s="80"/>
      <c r="N114" s="80"/>
    </row>
    <row r="115" spans="12:14" x14ac:dyDescent="0.15">
      <c r="L115" s="80"/>
      <c r="M115" s="80"/>
      <c r="N115" s="80"/>
    </row>
    <row r="116" spans="12:14" x14ac:dyDescent="0.15">
      <c r="L116" s="80"/>
      <c r="M116" s="80"/>
      <c r="N116" s="80"/>
    </row>
    <row r="117" spans="12:14" x14ac:dyDescent="0.15">
      <c r="L117" s="80"/>
      <c r="M117" s="80"/>
      <c r="N117" s="80"/>
    </row>
    <row r="118" spans="12:14" x14ac:dyDescent="0.15">
      <c r="L118" s="80"/>
      <c r="M118" s="80"/>
      <c r="N118" s="80"/>
    </row>
    <row r="119" spans="12:14" x14ac:dyDescent="0.15">
      <c r="L119" s="80"/>
      <c r="M119" s="80"/>
      <c r="N119" s="80"/>
    </row>
    <row r="120" spans="12:14" x14ac:dyDescent="0.15">
      <c r="L120" s="80"/>
      <c r="M120" s="80"/>
      <c r="N120" s="80"/>
    </row>
    <row r="121" spans="12:14" x14ac:dyDescent="0.15">
      <c r="L121" s="80"/>
      <c r="M121" s="80"/>
      <c r="N121" s="80"/>
    </row>
    <row r="122" spans="12:14" x14ac:dyDescent="0.15">
      <c r="L122" s="80"/>
      <c r="M122" s="80"/>
      <c r="N122" s="80"/>
    </row>
    <row r="123" spans="12:14" x14ac:dyDescent="0.15">
      <c r="L123" s="80"/>
      <c r="M123" s="80"/>
      <c r="N123" s="80"/>
    </row>
    <row r="124" spans="12:14" x14ac:dyDescent="0.15">
      <c r="L124" s="80"/>
      <c r="M124" s="80"/>
      <c r="N124" s="80"/>
    </row>
    <row r="125" spans="12:14" x14ac:dyDescent="0.15">
      <c r="L125" s="80"/>
      <c r="M125" s="80"/>
      <c r="N125" s="80"/>
    </row>
    <row r="126" spans="12:14" x14ac:dyDescent="0.15">
      <c r="L126" s="80"/>
      <c r="M126" s="80"/>
      <c r="N126" s="80"/>
    </row>
    <row r="127" spans="12:14" x14ac:dyDescent="0.15">
      <c r="L127" s="80"/>
      <c r="M127" s="80"/>
      <c r="N127" s="80"/>
    </row>
    <row r="128" spans="12:14" x14ac:dyDescent="0.15">
      <c r="L128" s="80"/>
      <c r="M128" s="80"/>
      <c r="N128" s="80"/>
    </row>
    <row r="129" spans="12:14" x14ac:dyDescent="0.15">
      <c r="L129" s="80"/>
      <c r="M129" s="80"/>
      <c r="N129" s="80"/>
    </row>
    <row r="130" spans="12:14" x14ac:dyDescent="0.15">
      <c r="L130" s="80"/>
      <c r="M130" s="80"/>
      <c r="N130" s="80"/>
    </row>
    <row r="131" spans="12:14" x14ac:dyDescent="0.15">
      <c r="L131" s="80"/>
      <c r="M131" s="80"/>
      <c r="N131" s="80"/>
    </row>
    <row r="132" spans="12:14" x14ac:dyDescent="0.15">
      <c r="L132" s="80"/>
      <c r="M132" s="80"/>
      <c r="N132" s="80"/>
    </row>
    <row r="133" spans="12:14" x14ac:dyDescent="0.15">
      <c r="L133" s="80"/>
      <c r="M133" s="80"/>
      <c r="N133" s="80"/>
    </row>
    <row r="134" spans="12:14" x14ac:dyDescent="0.15">
      <c r="L134" s="80"/>
      <c r="M134" s="80"/>
      <c r="N134" s="80"/>
    </row>
    <row r="135" spans="12:14" x14ac:dyDescent="0.15">
      <c r="L135" s="80"/>
      <c r="M135" s="80"/>
      <c r="N135" s="80"/>
    </row>
    <row r="136" spans="12:14" x14ac:dyDescent="0.15">
      <c r="L136" s="80"/>
      <c r="M136" s="80"/>
      <c r="N136" s="80"/>
    </row>
    <row r="137" spans="12:14" x14ac:dyDescent="0.15">
      <c r="L137" s="80"/>
      <c r="M137" s="80"/>
      <c r="N137" s="80"/>
    </row>
    <row r="138" spans="12:14" x14ac:dyDescent="0.15">
      <c r="L138" s="80"/>
      <c r="M138" s="80"/>
      <c r="N138" s="80"/>
    </row>
    <row r="139" spans="12:14" x14ac:dyDescent="0.15">
      <c r="L139" s="80"/>
      <c r="M139" s="80"/>
      <c r="N139" s="80"/>
    </row>
    <row r="140" spans="12:14" x14ac:dyDescent="0.15">
      <c r="L140" s="80"/>
      <c r="M140" s="80"/>
      <c r="N140" s="80"/>
    </row>
    <row r="141" spans="12:14" x14ac:dyDescent="0.15">
      <c r="L141" s="80"/>
      <c r="M141" s="80"/>
      <c r="N141" s="80"/>
    </row>
    <row r="142" spans="12:14" x14ac:dyDescent="0.15">
      <c r="L142" s="80"/>
      <c r="M142" s="80"/>
      <c r="N142" s="80"/>
    </row>
    <row r="143" spans="12:14" x14ac:dyDescent="0.15">
      <c r="L143" s="80"/>
      <c r="M143" s="80"/>
      <c r="N143" s="80"/>
    </row>
    <row r="144" spans="12:14" x14ac:dyDescent="0.15">
      <c r="L144" s="80"/>
      <c r="M144" s="80"/>
      <c r="N144" s="80"/>
    </row>
    <row r="145" spans="12:14" x14ac:dyDescent="0.15">
      <c r="L145" s="80"/>
      <c r="M145" s="80"/>
      <c r="N145" s="80"/>
    </row>
    <row r="146" spans="12:14" x14ac:dyDescent="0.15">
      <c r="L146" s="80"/>
      <c r="M146" s="80"/>
      <c r="N146" s="80"/>
    </row>
    <row r="147" spans="12:14" x14ac:dyDescent="0.15">
      <c r="L147" s="80"/>
      <c r="M147" s="80"/>
      <c r="N147" s="80"/>
    </row>
    <row r="148" spans="12:14" x14ac:dyDescent="0.15">
      <c r="L148" s="80"/>
      <c r="M148" s="80"/>
      <c r="N148" s="80"/>
    </row>
    <row r="149" spans="12:14" x14ac:dyDescent="0.15">
      <c r="L149" s="80"/>
      <c r="M149" s="80"/>
      <c r="N149" s="80"/>
    </row>
    <row r="150" spans="12:14" x14ac:dyDescent="0.15">
      <c r="L150" s="80"/>
      <c r="M150" s="80"/>
      <c r="N150" s="80"/>
    </row>
    <row r="151" spans="12:14" x14ac:dyDescent="0.15">
      <c r="L151" s="80"/>
      <c r="M151" s="80"/>
      <c r="N151" s="80"/>
    </row>
    <row r="152" spans="12:14" x14ac:dyDescent="0.15">
      <c r="L152" s="80"/>
      <c r="M152" s="80"/>
      <c r="N152" s="80"/>
    </row>
    <row r="153" spans="12:14" x14ac:dyDescent="0.15">
      <c r="L153" s="80"/>
      <c r="M153" s="80"/>
      <c r="N153" s="80"/>
    </row>
    <row r="154" spans="12:14" x14ac:dyDescent="0.15">
      <c r="L154" s="80"/>
      <c r="M154" s="80"/>
      <c r="N154" s="80"/>
    </row>
    <row r="155" spans="12:14" x14ac:dyDescent="0.15">
      <c r="L155" s="80"/>
      <c r="M155" s="80"/>
      <c r="N155" s="80"/>
    </row>
    <row r="156" spans="12:14" x14ac:dyDescent="0.15">
      <c r="L156" s="80"/>
      <c r="M156" s="80"/>
      <c r="N156" s="80"/>
    </row>
    <row r="157" spans="12:14" x14ac:dyDescent="0.15">
      <c r="L157" s="80"/>
      <c r="M157" s="80"/>
      <c r="N157" s="80"/>
    </row>
    <row r="158" spans="12:14" x14ac:dyDescent="0.15">
      <c r="L158" s="80"/>
      <c r="M158" s="80"/>
      <c r="N158" s="80"/>
    </row>
    <row r="159" spans="12:14" x14ac:dyDescent="0.15">
      <c r="L159" s="80"/>
      <c r="M159" s="80"/>
      <c r="N159" s="80"/>
    </row>
    <row r="160" spans="12:14" x14ac:dyDescent="0.15">
      <c r="L160" s="80"/>
      <c r="M160" s="80"/>
      <c r="N160" s="80"/>
    </row>
    <row r="161" spans="12:14" x14ac:dyDescent="0.15">
      <c r="L161" s="80"/>
      <c r="M161" s="80"/>
      <c r="N161" s="80"/>
    </row>
    <row r="162" spans="12:14" x14ac:dyDescent="0.15">
      <c r="L162" s="80"/>
      <c r="M162" s="80"/>
      <c r="N162" s="80"/>
    </row>
    <row r="163" spans="12:14" x14ac:dyDescent="0.15">
      <c r="L163" s="80"/>
      <c r="M163" s="80"/>
      <c r="N163" s="80"/>
    </row>
    <row r="164" spans="12:14" x14ac:dyDescent="0.15">
      <c r="L164" s="80"/>
      <c r="M164" s="80"/>
      <c r="N164" s="80"/>
    </row>
    <row r="165" spans="12:14" x14ac:dyDescent="0.15">
      <c r="L165" s="80"/>
      <c r="M165" s="80"/>
      <c r="N165" s="80"/>
    </row>
    <row r="166" spans="12:14" x14ac:dyDescent="0.15">
      <c r="L166" s="80"/>
      <c r="M166" s="80"/>
      <c r="N166" s="80"/>
    </row>
    <row r="167" spans="12:14" x14ac:dyDescent="0.15">
      <c r="L167" s="80"/>
      <c r="M167" s="80"/>
      <c r="N167" s="80"/>
    </row>
    <row r="168" spans="12:14" x14ac:dyDescent="0.15">
      <c r="L168" s="80"/>
      <c r="M168" s="80"/>
      <c r="N168" s="80"/>
    </row>
    <row r="169" spans="12:14" x14ac:dyDescent="0.15">
      <c r="L169" s="80"/>
      <c r="M169" s="80"/>
      <c r="N169" s="80"/>
    </row>
    <row r="170" spans="12:14" x14ac:dyDescent="0.15">
      <c r="L170" s="80"/>
      <c r="M170" s="80"/>
      <c r="N170" s="80"/>
    </row>
    <row r="171" spans="12:14" x14ac:dyDescent="0.15">
      <c r="L171" s="80"/>
      <c r="M171" s="80"/>
      <c r="N171" s="80"/>
    </row>
    <row r="172" spans="12:14" x14ac:dyDescent="0.15">
      <c r="L172" s="80"/>
      <c r="M172" s="80"/>
      <c r="N172" s="80"/>
    </row>
    <row r="173" spans="12:14" x14ac:dyDescent="0.15">
      <c r="L173" s="80"/>
      <c r="M173" s="80"/>
      <c r="N173" s="80"/>
    </row>
    <row r="174" spans="12:14" x14ac:dyDescent="0.15">
      <c r="L174" s="80"/>
      <c r="M174" s="80"/>
      <c r="N174" s="80"/>
    </row>
    <row r="175" spans="12:14" x14ac:dyDescent="0.15">
      <c r="L175" s="80"/>
      <c r="M175" s="80"/>
      <c r="N175" s="80"/>
    </row>
    <row r="176" spans="12:14" x14ac:dyDescent="0.15">
      <c r="L176" s="80"/>
      <c r="M176" s="80"/>
      <c r="N176" s="80"/>
    </row>
    <row r="177" spans="12:14" x14ac:dyDescent="0.15">
      <c r="L177" s="80"/>
      <c r="M177" s="80"/>
      <c r="N177" s="80"/>
    </row>
    <row r="178" spans="12:14" x14ac:dyDescent="0.15">
      <c r="L178" s="80"/>
      <c r="M178" s="80"/>
      <c r="N178" s="80"/>
    </row>
    <row r="179" spans="12:14" x14ac:dyDescent="0.15">
      <c r="L179" s="80"/>
      <c r="M179" s="80"/>
      <c r="N179" s="80"/>
    </row>
    <row r="180" spans="12:14" x14ac:dyDescent="0.15">
      <c r="L180" s="80"/>
      <c r="M180" s="80"/>
      <c r="N180" s="80"/>
    </row>
    <row r="181" spans="12:14" x14ac:dyDescent="0.15">
      <c r="L181" s="80"/>
      <c r="M181" s="80"/>
      <c r="N181" s="80"/>
    </row>
    <row r="182" spans="12:14" x14ac:dyDescent="0.15">
      <c r="L182" s="80"/>
      <c r="M182" s="80"/>
      <c r="N182" s="80"/>
    </row>
    <row r="183" spans="12:14" x14ac:dyDescent="0.15">
      <c r="L183" s="80"/>
      <c r="M183" s="80"/>
      <c r="N183" s="80"/>
    </row>
    <row r="184" spans="12:14" x14ac:dyDescent="0.15">
      <c r="L184" s="80"/>
      <c r="M184" s="80"/>
      <c r="N184" s="80"/>
    </row>
    <row r="185" spans="12:14" x14ac:dyDescent="0.15">
      <c r="L185" s="80"/>
      <c r="M185" s="80"/>
      <c r="N185" s="80"/>
    </row>
    <row r="186" spans="12:14" x14ac:dyDescent="0.15">
      <c r="L186" s="80"/>
      <c r="M186" s="80"/>
      <c r="N186" s="80"/>
    </row>
    <row r="187" spans="12:14" x14ac:dyDescent="0.15">
      <c r="L187" s="80"/>
      <c r="M187" s="80"/>
      <c r="N187" s="80"/>
    </row>
    <row r="188" spans="12:14" x14ac:dyDescent="0.15">
      <c r="L188" s="80"/>
      <c r="M188" s="80"/>
      <c r="N188" s="80"/>
    </row>
    <row r="189" spans="12:14" x14ac:dyDescent="0.15">
      <c r="L189" s="80"/>
      <c r="M189" s="80"/>
      <c r="N189" s="80"/>
    </row>
    <row r="190" spans="12:14" x14ac:dyDescent="0.15">
      <c r="L190" s="80"/>
      <c r="M190" s="80"/>
      <c r="N190" s="80"/>
    </row>
    <row r="191" spans="12:14" x14ac:dyDescent="0.15">
      <c r="L191" s="80"/>
      <c r="M191" s="80"/>
      <c r="N191" s="80"/>
    </row>
    <row r="192" spans="12:14" x14ac:dyDescent="0.15">
      <c r="L192" s="80"/>
      <c r="M192" s="80"/>
      <c r="N192" s="80"/>
    </row>
    <row r="193" spans="12:14" x14ac:dyDescent="0.15">
      <c r="L193" s="80"/>
      <c r="M193" s="80"/>
      <c r="N193" s="80"/>
    </row>
    <row r="194" spans="12:14" x14ac:dyDescent="0.15">
      <c r="L194" s="80"/>
      <c r="M194" s="80"/>
      <c r="N194" s="80"/>
    </row>
    <row r="195" spans="12:14" x14ac:dyDescent="0.15">
      <c r="L195" s="80"/>
      <c r="M195" s="80"/>
      <c r="N195" s="80"/>
    </row>
    <row r="196" spans="12:14" x14ac:dyDescent="0.15">
      <c r="L196" s="80"/>
      <c r="M196" s="80"/>
      <c r="N196" s="80"/>
    </row>
    <row r="197" spans="12:14" x14ac:dyDescent="0.15">
      <c r="L197" s="80"/>
      <c r="M197" s="80"/>
      <c r="N197" s="80"/>
    </row>
    <row r="198" spans="12:14" x14ac:dyDescent="0.15">
      <c r="L198" s="80"/>
      <c r="M198" s="80"/>
      <c r="N198" s="80"/>
    </row>
    <row r="199" spans="12:14" x14ac:dyDescent="0.15">
      <c r="L199" s="80"/>
      <c r="M199" s="80"/>
      <c r="N199" s="80"/>
    </row>
    <row r="200" spans="12:14" x14ac:dyDescent="0.15">
      <c r="L200" s="80"/>
      <c r="M200" s="80"/>
      <c r="N200" s="80"/>
    </row>
    <row r="201" spans="12:14" x14ac:dyDescent="0.15">
      <c r="L201" s="80"/>
      <c r="M201" s="80"/>
      <c r="N201" s="80"/>
    </row>
    <row r="202" spans="12:14" x14ac:dyDescent="0.15">
      <c r="L202" s="80"/>
      <c r="M202" s="80"/>
      <c r="N202" s="80"/>
    </row>
    <row r="203" spans="12:14" x14ac:dyDescent="0.15">
      <c r="L203" s="80"/>
      <c r="M203" s="80"/>
      <c r="N203" s="80"/>
    </row>
    <row r="204" spans="12:14" x14ac:dyDescent="0.15">
      <c r="L204" s="80"/>
      <c r="M204" s="80"/>
      <c r="N204" s="80"/>
    </row>
    <row r="205" spans="12:14" x14ac:dyDescent="0.15">
      <c r="L205" s="80"/>
      <c r="M205" s="80"/>
      <c r="N205" s="80"/>
    </row>
    <row r="206" spans="12:14" x14ac:dyDescent="0.15">
      <c r="L206" s="80"/>
      <c r="M206" s="80"/>
      <c r="N206" s="80"/>
    </row>
    <row r="207" spans="12:14" x14ac:dyDescent="0.15">
      <c r="L207" s="80"/>
      <c r="M207" s="80"/>
      <c r="N207" s="80"/>
    </row>
    <row r="208" spans="12:14" x14ac:dyDescent="0.15">
      <c r="L208" s="80"/>
      <c r="M208" s="80"/>
      <c r="N208" s="80"/>
    </row>
    <row r="209" spans="12:14" x14ac:dyDescent="0.15">
      <c r="L209" s="80"/>
      <c r="M209" s="80"/>
      <c r="N209" s="80"/>
    </row>
    <row r="210" spans="12:14" x14ac:dyDescent="0.15">
      <c r="L210" s="80"/>
      <c r="M210" s="80"/>
      <c r="N210" s="80"/>
    </row>
    <row r="211" spans="12:14" x14ac:dyDescent="0.15">
      <c r="L211" s="80"/>
      <c r="M211" s="80"/>
      <c r="N211" s="80"/>
    </row>
    <row r="212" spans="12:14" x14ac:dyDescent="0.15">
      <c r="L212" s="80"/>
      <c r="M212" s="80"/>
      <c r="N212" s="80"/>
    </row>
    <row r="213" spans="12:14" x14ac:dyDescent="0.15">
      <c r="L213" s="80"/>
      <c r="M213" s="80"/>
      <c r="N213" s="80"/>
    </row>
    <row r="214" spans="12:14" x14ac:dyDescent="0.15">
      <c r="L214" s="80"/>
      <c r="M214" s="80"/>
      <c r="N214" s="80"/>
    </row>
    <row r="215" spans="12:14" x14ac:dyDescent="0.15">
      <c r="L215" s="80"/>
      <c r="M215" s="80"/>
      <c r="N215" s="80"/>
    </row>
    <row r="216" spans="12:14" x14ac:dyDescent="0.15">
      <c r="L216" s="80"/>
      <c r="M216" s="80"/>
      <c r="N216" s="80"/>
    </row>
    <row r="217" spans="12:14" x14ac:dyDescent="0.15">
      <c r="L217" s="80"/>
      <c r="M217" s="80"/>
      <c r="N217" s="80"/>
    </row>
    <row r="218" spans="12:14" x14ac:dyDescent="0.15">
      <c r="L218" s="80"/>
      <c r="M218" s="80"/>
      <c r="N218" s="80"/>
    </row>
    <row r="219" spans="12:14" x14ac:dyDescent="0.15">
      <c r="L219" s="80"/>
      <c r="M219" s="80"/>
      <c r="N219" s="80"/>
    </row>
    <row r="220" spans="12:14" x14ac:dyDescent="0.15">
      <c r="L220" s="80"/>
      <c r="M220" s="80"/>
      <c r="N220" s="80"/>
    </row>
    <row r="221" spans="12:14" x14ac:dyDescent="0.15">
      <c r="L221" s="80"/>
      <c r="M221" s="80"/>
      <c r="N221" s="80"/>
    </row>
    <row r="222" spans="12:14" x14ac:dyDescent="0.15">
      <c r="L222" s="80"/>
      <c r="M222" s="80"/>
      <c r="N222" s="80"/>
    </row>
    <row r="223" spans="12:14" x14ac:dyDescent="0.15">
      <c r="L223" s="80"/>
      <c r="M223" s="80"/>
      <c r="N223" s="80"/>
    </row>
    <row r="224" spans="12:14" x14ac:dyDescent="0.15">
      <c r="L224" s="80"/>
      <c r="M224" s="80"/>
      <c r="N224" s="80"/>
    </row>
    <row r="225" spans="12:14" x14ac:dyDescent="0.15">
      <c r="L225" s="80"/>
      <c r="M225" s="80"/>
      <c r="N225" s="80"/>
    </row>
    <row r="226" spans="12:14" x14ac:dyDescent="0.15">
      <c r="L226" s="80"/>
      <c r="M226" s="80"/>
      <c r="N226" s="80"/>
    </row>
    <row r="227" spans="12:14" x14ac:dyDescent="0.15">
      <c r="L227" s="80"/>
      <c r="M227" s="80"/>
      <c r="N227" s="80"/>
    </row>
    <row r="228" spans="12:14" x14ac:dyDescent="0.15">
      <c r="L228" s="80"/>
      <c r="M228" s="80"/>
      <c r="N228" s="80"/>
    </row>
    <row r="229" spans="12:14" x14ac:dyDescent="0.15">
      <c r="L229" s="80"/>
      <c r="M229" s="80"/>
      <c r="N229" s="80"/>
    </row>
    <row r="230" spans="12:14" x14ac:dyDescent="0.15">
      <c r="L230" s="80"/>
      <c r="M230" s="80"/>
      <c r="N230" s="80"/>
    </row>
    <row r="231" spans="12:14" x14ac:dyDescent="0.15">
      <c r="L231" s="80"/>
      <c r="M231" s="80"/>
      <c r="N231" s="80"/>
    </row>
    <row r="232" spans="12:14" x14ac:dyDescent="0.15">
      <c r="L232" s="80"/>
      <c r="M232" s="80"/>
      <c r="N232" s="80"/>
    </row>
    <row r="233" spans="12:14" x14ac:dyDescent="0.15">
      <c r="L233" s="80"/>
      <c r="M233" s="80"/>
      <c r="N233" s="80"/>
    </row>
    <row r="234" spans="12:14" x14ac:dyDescent="0.15">
      <c r="L234" s="80"/>
      <c r="M234" s="80"/>
      <c r="N234" s="80"/>
    </row>
    <row r="235" spans="12:14" x14ac:dyDescent="0.15">
      <c r="L235" s="80"/>
      <c r="M235" s="80"/>
      <c r="N235" s="80"/>
    </row>
    <row r="236" spans="12:14" x14ac:dyDescent="0.15">
      <c r="L236" s="80"/>
      <c r="M236" s="80"/>
      <c r="N236" s="80"/>
    </row>
    <row r="237" spans="12:14" x14ac:dyDescent="0.15">
      <c r="L237" s="80"/>
      <c r="M237" s="80"/>
      <c r="N237" s="80"/>
    </row>
    <row r="238" spans="12:14" x14ac:dyDescent="0.15">
      <c r="L238" s="80"/>
      <c r="M238" s="80"/>
      <c r="N238" s="80"/>
    </row>
    <row r="239" spans="12:14" x14ac:dyDescent="0.15">
      <c r="L239" s="80"/>
      <c r="M239" s="80"/>
      <c r="N239" s="80"/>
    </row>
    <row r="240" spans="12:14" x14ac:dyDescent="0.15">
      <c r="L240" s="80"/>
      <c r="M240" s="80"/>
      <c r="N240" s="80"/>
    </row>
    <row r="241" spans="12:14" x14ac:dyDescent="0.15">
      <c r="L241" s="80"/>
      <c r="M241" s="80"/>
      <c r="N241" s="80"/>
    </row>
    <row r="242" spans="12:14" x14ac:dyDescent="0.15">
      <c r="L242" s="80"/>
      <c r="M242" s="80"/>
      <c r="N242" s="80"/>
    </row>
    <row r="243" spans="12:14" x14ac:dyDescent="0.15">
      <c r="L243" s="80"/>
      <c r="M243" s="80"/>
      <c r="N243" s="80"/>
    </row>
    <row r="244" spans="12:14" x14ac:dyDescent="0.15">
      <c r="L244" s="80"/>
      <c r="M244" s="80"/>
      <c r="N244" s="80"/>
    </row>
    <row r="245" spans="12:14" x14ac:dyDescent="0.15">
      <c r="L245" s="80"/>
      <c r="M245" s="80"/>
      <c r="N245" s="80"/>
    </row>
    <row r="246" spans="12:14" x14ac:dyDescent="0.15">
      <c r="L246" s="80"/>
      <c r="M246" s="80"/>
      <c r="N246" s="80"/>
    </row>
    <row r="247" spans="12:14" x14ac:dyDescent="0.15">
      <c r="L247" s="80"/>
      <c r="M247" s="80"/>
      <c r="N247" s="80"/>
    </row>
    <row r="248" spans="12:14" x14ac:dyDescent="0.15">
      <c r="L248" s="80"/>
      <c r="M248" s="80"/>
      <c r="N248" s="80"/>
    </row>
    <row r="249" spans="12:14" x14ac:dyDescent="0.15">
      <c r="L249" s="80"/>
      <c r="M249" s="80"/>
      <c r="N249" s="80"/>
    </row>
    <row r="250" spans="12:14" x14ac:dyDescent="0.15">
      <c r="L250" s="80"/>
      <c r="M250" s="80"/>
      <c r="N250" s="80"/>
    </row>
    <row r="251" spans="12:14" x14ac:dyDescent="0.15">
      <c r="L251" s="80"/>
      <c r="M251" s="80"/>
      <c r="N251" s="80"/>
    </row>
    <row r="252" spans="12:14" x14ac:dyDescent="0.15">
      <c r="L252" s="80"/>
      <c r="M252" s="80"/>
      <c r="N252" s="80"/>
    </row>
    <row r="253" spans="12:14" x14ac:dyDescent="0.15">
      <c r="L253" s="80"/>
      <c r="M253" s="80"/>
      <c r="N253" s="80"/>
    </row>
    <row r="254" spans="12:14" x14ac:dyDescent="0.15">
      <c r="L254" s="80"/>
      <c r="M254" s="80"/>
      <c r="N254" s="80"/>
    </row>
    <row r="255" spans="12:14" x14ac:dyDescent="0.15">
      <c r="L255" s="80"/>
      <c r="M255" s="80"/>
      <c r="N255" s="80"/>
    </row>
    <row r="256" spans="12:14" x14ac:dyDescent="0.15">
      <c r="L256" s="80"/>
      <c r="M256" s="80"/>
      <c r="N256" s="80"/>
    </row>
    <row r="257" spans="12:14" x14ac:dyDescent="0.15">
      <c r="L257" s="80"/>
      <c r="M257" s="80"/>
      <c r="N257" s="80"/>
    </row>
    <row r="258" spans="12:14" x14ac:dyDescent="0.15">
      <c r="L258" s="80"/>
      <c r="M258" s="80"/>
      <c r="N258" s="80"/>
    </row>
    <row r="259" spans="12:14" x14ac:dyDescent="0.15">
      <c r="L259" s="80"/>
      <c r="M259" s="80"/>
      <c r="N259" s="80"/>
    </row>
    <row r="260" spans="12:14" x14ac:dyDescent="0.15">
      <c r="L260" s="80"/>
      <c r="M260" s="80"/>
      <c r="N260" s="80"/>
    </row>
    <row r="261" spans="12:14" x14ac:dyDescent="0.15">
      <c r="L261" s="80"/>
      <c r="M261" s="80"/>
      <c r="N261" s="80"/>
    </row>
    <row r="262" spans="12:14" x14ac:dyDescent="0.15">
      <c r="L262" s="80"/>
      <c r="M262" s="80"/>
      <c r="N262" s="80"/>
    </row>
    <row r="263" spans="12:14" x14ac:dyDescent="0.15">
      <c r="L263" s="80"/>
      <c r="M263" s="80"/>
      <c r="N263" s="80"/>
    </row>
    <row r="264" spans="12:14" x14ac:dyDescent="0.15">
      <c r="L264" s="80"/>
      <c r="M264" s="80"/>
      <c r="N264" s="80"/>
    </row>
    <row r="265" spans="12:14" x14ac:dyDescent="0.15">
      <c r="L265" s="80"/>
      <c r="M265" s="80"/>
      <c r="N265" s="80"/>
    </row>
    <row r="266" spans="12:14" x14ac:dyDescent="0.15">
      <c r="L266" s="80"/>
      <c r="M266" s="80"/>
      <c r="N266" s="80"/>
    </row>
    <row r="267" spans="12:14" x14ac:dyDescent="0.15">
      <c r="L267" s="80"/>
      <c r="M267" s="80"/>
      <c r="N267" s="80"/>
    </row>
    <row r="268" spans="12:14" x14ac:dyDescent="0.15">
      <c r="L268" s="80"/>
      <c r="M268" s="80"/>
      <c r="N268" s="80"/>
    </row>
    <row r="269" spans="12:14" x14ac:dyDescent="0.15">
      <c r="L269" s="80"/>
      <c r="M269" s="80"/>
      <c r="N269" s="80"/>
    </row>
    <row r="270" spans="12:14" x14ac:dyDescent="0.15">
      <c r="L270" s="80"/>
      <c r="M270" s="80"/>
      <c r="N270" s="80"/>
    </row>
    <row r="271" spans="12:14" x14ac:dyDescent="0.15">
      <c r="L271" s="80"/>
      <c r="M271" s="80"/>
      <c r="N271" s="80"/>
    </row>
    <row r="272" spans="12:14" x14ac:dyDescent="0.15">
      <c r="L272" s="80"/>
      <c r="M272" s="80"/>
      <c r="N272" s="80"/>
    </row>
    <row r="273" spans="12:14" x14ac:dyDescent="0.15">
      <c r="L273" s="80"/>
      <c r="M273" s="80"/>
      <c r="N273" s="80"/>
    </row>
    <row r="274" spans="12:14" x14ac:dyDescent="0.15">
      <c r="L274" s="80"/>
      <c r="M274" s="80"/>
      <c r="N274" s="80"/>
    </row>
    <row r="275" spans="12:14" x14ac:dyDescent="0.15">
      <c r="L275" s="80"/>
      <c r="M275" s="80"/>
      <c r="N275" s="80"/>
    </row>
    <row r="276" spans="12:14" x14ac:dyDescent="0.15">
      <c r="L276" s="80"/>
      <c r="M276" s="80"/>
      <c r="N276" s="80"/>
    </row>
    <row r="277" spans="12:14" x14ac:dyDescent="0.15">
      <c r="L277" s="80"/>
      <c r="M277" s="80"/>
      <c r="N277" s="80"/>
    </row>
    <row r="278" spans="12:14" x14ac:dyDescent="0.15">
      <c r="L278" s="80"/>
      <c r="M278" s="80"/>
      <c r="N278" s="80"/>
    </row>
    <row r="279" spans="12:14" x14ac:dyDescent="0.15">
      <c r="L279" s="80"/>
      <c r="M279" s="80"/>
      <c r="N279" s="80"/>
    </row>
    <row r="280" spans="12:14" x14ac:dyDescent="0.15">
      <c r="L280" s="80"/>
      <c r="M280" s="80"/>
      <c r="N280" s="80"/>
    </row>
    <row r="281" spans="12:14" x14ac:dyDescent="0.15">
      <c r="L281" s="80"/>
      <c r="M281" s="80"/>
      <c r="N281" s="80"/>
    </row>
    <row r="282" spans="12:14" x14ac:dyDescent="0.15">
      <c r="L282" s="80"/>
      <c r="M282" s="80"/>
      <c r="N282" s="80"/>
    </row>
    <row r="283" spans="12:14" x14ac:dyDescent="0.15">
      <c r="L283" s="1"/>
      <c r="M283" s="1"/>
    </row>
    <row r="284" spans="12:14" x14ac:dyDescent="0.15">
      <c r="L284" s="1"/>
      <c r="M284" s="1"/>
    </row>
    <row r="285" spans="12:14" x14ac:dyDescent="0.15">
      <c r="L285" s="1"/>
      <c r="M285" s="1"/>
    </row>
    <row r="286" spans="12:14" x14ac:dyDescent="0.15">
      <c r="L286" s="1"/>
      <c r="M286" s="1"/>
    </row>
    <row r="287" spans="12:14" x14ac:dyDescent="0.15">
      <c r="L287" s="1"/>
      <c r="M287" s="1"/>
    </row>
    <row r="288" spans="12:14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  <row r="3111" spans="12:13" x14ac:dyDescent="0.15">
      <c r="L3111" s="1"/>
      <c r="M3111" s="1"/>
    </row>
    <row r="3112" spans="12:13" x14ac:dyDescent="0.15">
      <c r="L3112" s="1"/>
      <c r="M3112" s="1"/>
    </row>
    <row r="3113" spans="12:13" x14ac:dyDescent="0.15">
      <c r="L3113" s="1"/>
      <c r="M3113" s="1"/>
    </row>
    <row r="3114" spans="12:13" x14ac:dyDescent="0.15">
      <c r="L3114" s="1"/>
      <c r="M3114" s="1"/>
    </row>
    <row r="3115" spans="12:13" x14ac:dyDescent="0.15">
      <c r="L3115" s="1"/>
      <c r="M3115" s="1"/>
    </row>
    <row r="3116" spans="12:13" x14ac:dyDescent="0.15">
      <c r="L3116" s="1"/>
      <c r="M3116" s="1"/>
    </row>
    <row r="3117" spans="12:13" x14ac:dyDescent="0.15">
      <c r="L3117" s="1"/>
      <c r="M3117" s="1"/>
    </row>
    <row r="3118" spans="12:13" x14ac:dyDescent="0.15">
      <c r="L3118" s="1"/>
      <c r="M3118" s="1"/>
    </row>
    <row r="3119" spans="12:13" x14ac:dyDescent="0.15">
      <c r="L3119" s="1"/>
      <c r="M3119" s="1"/>
    </row>
    <row r="3120" spans="12:13" x14ac:dyDescent="0.15">
      <c r="L3120" s="1"/>
      <c r="M3120" s="1"/>
    </row>
    <row r="3121" spans="12:13" x14ac:dyDescent="0.15">
      <c r="L3121" s="1"/>
      <c r="M3121" s="1"/>
    </row>
    <row r="3122" spans="12:13" x14ac:dyDescent="0.15">
      <c r="L3122" s="1"/>
      <c r="M3122" s="1"/>
    </row>
    <row r="3123" spans="12:13" x14ac:dyDescent="0.15">
      <c r="L3123" s="1"/>
      <c r="M3123" s="1"/>
    </row>
    <row r="3124" spans="12:13" x14ac:dyDescent="0.15">
      <c r="L3124" s="1"/>
      <c r="M3124" s="1"/>
    </row>
    <row r="3125" spans="12:13" x14ac:dyDescent="0.15">
      <c r="L3125" s="1"/>
      <c r="M3125" s="1"/>
    </row>
    <row r="3126" spans="12:13" x14ac:dyDescent="0.15">
      <c r="L3126" s="1"/>
      <c r="M3126" s="1"/>
    </row>
    <row r="3127" spans="12:13" x14ac:dyDescent="0.15">
      <c r="L3127" s="1"/>
      <c r="M3127" s="1"/>
    </row>
    <row r="3128" spans="12:13" x14ac:dyDescent="0.15">
      <c r="L3128" s="1"/>
      <c r="M3128" s="1"/>
    </row>
    <row r="3129" spans="12:13" x14ac:dyDescent="0.15">
      <c r="L3129" s="1"/>
      <c r="M3129" s="1"/>
    </row>
    <row r="3130" spans="12:13" x14ac:dyDescent="0.15">
      <c r="L3130" s="1"/>
      <c r="M3130" s="1"/>
    </row>
    <row r="3131" spans="12:13" x14ac:dyDescent="0.15">
      <c r="L3131" s="1"/>
      <c r="M3131" s="1"/>
    </row>
    <row r="3132" spans="12:13" x14ac:dyDescent="0.15">
      <c r="L3132" s="1"/>
      <c r="M3132" s="1"/>
    </row>
    <row r="3133" spans="12:13" x14ac:dyDescent="0.15">
      <c r="L3133" s="1"/>
      <c r="M3133" s="1"/>
    </row>
    <row r="3134" spans="12:13" x14ac:dyDescent="0.15">
      <c r="L3134" s="1"/>
      <c r="M3134" s="1"/>
    </row>
    <row r="3135" spans="12:13" x14ac:dyDescent="0.15">
      <c r="L3135" s="1"/>
      <c r="M3135" s="1"/>
    </row>
    <row r="3136" spans="12:13" x14ac:dyDescent="0.15">
      <c r="L3136" s="1"/>
      <c r="M3136" s="1"/>
    </row>
    <row r="3137" spans="12:13" x14ac:dyDescent="0.15">
      <c r="L3137" s="1"/>
      <c r="M3137" s="1"/>
    </row>
    <row r="3138" spans="12:13" x14ac:dyDescent="0.15">
      <c r="L3138" s="1"/>
      <c r="M3138" s="1"/>
    </row>
    <row r="3139" spans="12:13" x14ac:dyDescent="0.15">
      <c r="L3139" s="1"/>
      <c r="M3139" s="1"/>
    </row>
    <row r="3140" spans="12:13" x14ac:dyDescent="0.15">
      <c r="L3140" s="1"/>
      <c r="M3140" s="1"/>
    </row>
    <row r="3141" spans="12:13" x14ac:dyDescent="0.15">
      <c r="L3141" s="1"/>
      <c r="M3141" s="1"/>
    </row>
    <row r="3142" spans="12:13" x14ac:dyDescent="0.15">
      <c r="L3142" s="1"/>
      <c r="M3142" s="1"/>
    </row>
    <row r="3143" spans="12:13" x14ac:dyDescent="0.15">
      <c r="L3143" s="1"/>
      <c r="M3143" s="1"/>
    </row>
    <row r="3144" spans="12:13" x14ac:dyDescent="0.15">
      <c r="L3144" s="1"/>
      <c r="M3144" s="1"/>
    </row>
    <row r="3145" spans="12:13" x14ac:dyDescent="0.15">
      <c r="L3145" s="1"/>
      <c r="M3145" s="1"/>
    </row>
    <row r="3146" spans="12:13" x14ac:dyDescent="0.15">
      <c r="L3146" s="1"/>
      <c r="M3146" s="1"/>
    </row>
    <row r="3147" spans="12:13" x14ac:dyDescent="0.15">
      <c r="L3147" s="1"/>
      <c r="M3147" s="1"/>
    </row>
    <row r="3148" spans="12:13" x14ac:dyDescent="0.15">
      <c r="L3148" s="1"/>
      <c r="M3148" s="1"/>
    </row>
    <row r="3149" spans="12:13" x14ac:dyDescent="0.15">
      <c r="L3149" s="1"/>
      <c r="M3149" s="1"/>
    </row>
    <row r="3150" spans="12:13" x14ac:dyDescent="0.15">
      <c r="L3150" s="1"/>
      <c r="M3150" s="1"/>
    </row>
    <row r="3151" spans="12:13" x14ac:dyDescent="0.15">
      <c r="L3151" s="1"/>
      <c r="M3151" s="1"/>
    </row>
    <row r="3152" spans="12:13" x14ac:dyDescent="0.15">
      <c r="L3152" s="1"/>
      <c r="M3152" s="1"/>
    </row>
    <row r="3153" spans="12:13" x14ac:dyDescent="0.15">
      <c r="L3153" s="1"/>
      <c r="M3153" s="1"/>
    </row>
    <row r="3154" spans="12:13" x14ac:dyDescent="0.15">
      <c r="L3154" s="1"/>
      <c r="M3154" s="1"/>
    </row>
    <row r="3155" spans="12:13" x14ac:dyDescent="0.15">
      <c r="L3155" s="1"/>
      <c r="M3155" s="1"/>
    </row>
    <row r="3156" spans="12:13" x14ac:dyDescent="0.15">
      <c r="L3156" s="1"/>
      <c r="M3156" s="1"/>
    </row>
    <row r="3157" spans="12:13" x14ac:dyDescent="0.15">
      <c r="L3157" s="1"/>
      <c r="M3157" s="1"/>
    </row>
    <row r="3158" spans="12:13" x14ac:dyDescent="0.15">
      <c r="L3158" s="1"/>
      <c r="M3158" s="1"/>
    </row>
    <row r="3159" spans="12:13" x14ac:dyDescent="0.15">
      <c r="L3159" s="1"/>
      <c r="M3159" s="1"/>
    </row>
    <row r="3160" spans="12:13" x14ac:dyDescent="0.15">
      <c r="L3160" s="1"/>
      <c r="M3160" s="1"/>
    </row>
    <row r="3161" spans="12:13" x14ac:dyDescent="0.15">
      <c r="L3161" s="1"/>
      <c r="M3161" s="1"/>
    </row>
    <row r="3162" spans="12:13" x14ac:dyDescent="0.15">
      <c r="L3162" s="1"/>
      <c r="M3162" s="1"/>
    </row>
    <row r="3163" spans="12:13" x14ac:dyDescent="0.15">
      <c r="L3163" s="1"/>
      <c r="M3163" s="1"/>
    </row>
    <row r="3164" spans="12:13" x14ac:dyDescent="0.15">
      <c r="L3164" s="1"/>
      <c r="M3164" s="1"/>
    </row>
    <row r="3165" spans="12:13" x14ac:dyDescent="0.15">
      <c r="L3165" s="1"/>
      <c r="M3165" s="1"/>
    </row>
    <row r="3166" spans="12:13" x14ac:dyDescent="0.15">
      <c r="L3166" s="1"/>
      <c r="M3166" s="1"/>
    </row>
    <row r="3167" spans="12:13" x14ac:dyDescent="0.15">
      <c r="L3167" s="1"/>
      <c r="M3167" s="1"/>
    </row>
    <row r="3168" spans="12:13" x14ac:dyDescent="0.15">
      <c r="L3168" s="1"/>
      <c r="M3168" s="1"/>
    </row>
    <row r="3169" spans="12:13" x14ac:dyDescent="0.15">
      <c r="L3169" s="1"/>
      <c r="M3169" s="1"/>
    </row>
    <row r="3170" spans="12:13" x14ac:dyDescent="0.15">
      <c r="L3170" s="1"/>
      <c r="M3170" s="1"/>
    </row>
    <row r="3171" spans="12:13" x14ac:dyDescent="0.15">
      <c r="L3171" s="1"/>
      <c r="M3171" s="1"/>
    </row>
  </sheetData>
  <mergeCells count="317">
    <mergeCell ref="L6:N6"/>
    <mergeCell ref="O6:O7"/>
    <mergeCell ref="A8:A11"/>
    <mergeCell ref="B8:B11"/>
    <mergeCell ref="L97:N97"/>
    <mergeCell ref="O97:O98"/>
    <mergeCell ref="P97:R98"/>
    <mergeCell ref="I95:K95"/>
    <mergeCell ref="I97:K97"/>
    <mergeCell ref="A4:A7"/>
    <mergeCell ref="B4:B7"/>
    <mergeCell ref="C4:E4"/>
    <mergeCell ref="C6:E6"/>
    <mergeCell ref="F4:H4"/>
    <mergeCell ref="F6:H6"/>
    <mergeCell ref="I4:K4"/>
    <mergeCell ref="I6:K6"/>
    <mergeCell ref="A12:B12"/>
    <mergeCell ref="P6:R7"/>
    <mergeCell ref="L8:N8"/>
    <mergeCell ref="O8:O9"/>
    <mergeCell ref="P8:R9"/>
    <mergeCell ref="L10:N10"/>
    <mergeCell ref="O10:O11"/>
    <mergeCell ref="P10:R11"/>
    <mergeCell ref="L4:N4"/>
    <mergeCell ref="O4:O5"/>
    <mergeCell ref="P4:R5"/>
    <mergeCell ref="L91:N91"/>
    <mergeCell ref="O91:O92"/>
    <mergeCell ref="P91:R92"/>
    <mergeCell ref="L93:N93"/>
    <mergeCell ref="O93:O94"/>
    <mergeCell ref="P93:R94"/>
    <mergeCell ref="P49:R50"/>
    <mergeCell ref="P14:R15"/>
    <mergeCell ref="P16:R17"/>
    <mergeCell ref="P18:R19"/>
    <mergeCell ref="P20:R21"/>
    <mergeCell ref="P22:R23"/>
    <mergeCell ref="P36:R37"/>
    <mergeCell ref="P38:R39"/>
    <mergeCell ref="P40:R41"/>
    <mergeCell ref="P47:R48"/>
    <mergeCell ref="P43:R44"/>
    <mergeCell ref="P45:R46"/>
    <mergeCell ref="P26:R27"/>
    <mergeCell ref="P32:R33"/>
    <mergeCell ref="I93:K93"/>
    <mergeCell ref="L95:N95"/>
    <mergeCell ref="O95:O96"/>
    <mergeCell ref="P95:R96"/>
    <mergeCell ref="A91:A98"/>
    <mergeCell ref="B91:B94"/>
    <mergeCell ref="B95:B98"/>
    <mergeCell ref="C93:E93"/>
    <mergeCell ref="F93:H93"/>
    <mergeCell ref="C95:E95"/>
    <mergeCell ref="F95:H95"/>
    <mergeCell ref="C97:E97"/>
    <mergeCell ref="F97:H97"/>
    <mergeCell ref="C91:E91"/>
    <mergeCell ref="F91:H91"/>
    <mergeCell ref="I91:K91"/>
    <mergeCell ref="A87:A90"/>
    <mergeCell ref="B87:B90"/>
    <mergeCell ref="L83:N83"/>
    <mergeCell ref="O83:O84"/>
    <mergeCell ref="P83:R84"/>
    <mergeCell ref="O85:O86"/>
    <mergeCell ref="P85:R86"/>
    <mergeCell ref="A83:A86"/>
    <mergeCell ref="B83:B86"/>
    <mergeCell ref="L89:N89"/>
    <mergeCell ref="L85:N85"/>
    <mergeCell ref="L87:N87"/>
    <mergeCell ref="O87:O88"/>
    <mergeCell ref="P87:R88"/>
    <mergeCell ref="O89:O90"/>
    <mergeCell ref="P89:R90"/>
    <mergeCell ref="C87:E87"/>
    <mergeCell ref="F87:H87"/>
    <mergeCell ref="I87:K87"/>
    <mergeCell ref="C89:E89"/>
    <mergeCell ref="F89:H89"/>
    <mergeCell ref="I89:K89"/>
    <mergeCell ref="A79:A82"/>
    <mergeCell ref="B79:B82"/>
    <mergeCell ref="L75:N75"/>
    <mergeCell ref="O75:O76"/>
    <mergeCell ref="P75:R76"/>
    <mergeCell ref="L77:N77"/>
    <mergeCell ref="O77:O78"/>
    <mergeCell ref="P77:R78"/>
    <mergeCell ref="A75:A78"/>
    <mergeCell ref="B75:B78"/>
    <mergeCell ref="L79:N79"/>
    <mergeCell ref="O79:O80"/>
    <mergeCell ref="P79:R80"/>
    <mergeCell ref="L81:N81"/>
    <mergeCell ref="O81:O82"/>
    <mergeCell ref="P81:R82"/>
    <mergeCell ref="C75:E75"/>
    <mergeCell ref="F75:H75"/>
    <mergeCell ref="I75:K75"/>
    <mergeCell ref="C77:E77"/>
    <mergeCell ref="F77:H77"/>
    <mergeCell ref="I77:K77"/>
    <mergeCell ref="C79:E79"/>
    <mergeCell ref="F79:H79"/>
    <mergeCell ref="A71:A74"/>
    <mergeCell ref="B71:B74"/>
    <mergeCell ref="A67:A70"/>
    <mergeCell ref="B67:B70"/>
    <mergeCell ref="B51:B54"/>
    <mergeCell ref="L69:N69"/>
    <mergeCell ref="O69:O70"/>
    <mergeCell ref="P69:R70"/>
    <mergeCell ref="L71:N71"/>
    <mergeCell ref="O71:O72"/>
    <mergeCell ref="P71:R72"/>
    <mergeCell ref="L73:N73"/>
    <mergeCell ref="O73:O74"/>
    <mergeCell ref="P73:R74"/>
    <mergeCell ref="P61:R62"/>
    <mergeCell ref="P63:R64"/>
    <mergeCell ref="P53:R54"/>
    <mergeCell ref="P51:R52"/>
    <mergeCell ref="P57:R58"/>
    <mergeCell ref="P59:R60"/>
    <mergeCell ref="P55:R55"/>
    <mergeCell ref="P56:R56"/>
    <mergeCell ref="C51:E51"/>
    <mergeCell ref="F51:H51"/>
    <mergeCell ref="F20:H20"/>
    <mergeCell ref="C22:E22"/>
    <mergeCell ref="F22:H22"/>
    <mergeCell ref="C24:E24"/>
    <mergeCell ref="F24:H24"/>
    <mergeCell ref="C26:E26"/>
    <mergeCell ref="F26:H26"/>
    <mergeCell ref="A43:A46"/>
    <mergeCell ref="B43:B46"/>
    <mergeCell ref="C28:E28"/>
    <mergeCell ref="F28:H28"/>
    <mergeCell ref="C30:E30"/>
    <mergeCell ref="F30:H30"/>
    <mergeCell ref="C32:E32"/>
    <mergeCell ref="F32:H32"/>
    <mergeCell ref="C34:E34"/>
    <mergeCell ref="F34:H34"/>
    <mergeCell ref="C36:E36"/>
    <mergeCell ref="F36:H36"/>
    <mergeCell ref="C38:E38"/>
    <mergeCell ref="F38:H38"/>
    <mergeCell ref="C40:E40"/>
    <mergeCell ref="F40:H40"/>
    <mergeCell ref="C43:E43"/>
    <mergeCell ref="A57:A64"/>
    <mergeCell ref="B57:B60"/>
    <mergeCell ref="L61:N61"/>
    <mergeCell ref="O61:O62"/>
    <mergeCell ref="L63:N63"/>
    <mergeCell ref="O63:O64"/>
    <mergeCell ref="B61:B64"/>
    <mergeCell ref="A26:A29"/>
    <mergeCell ref="B26:B29"/>
    <mergeCell ref="A30:A33"/>
    <mergeCell ref="B30:B33"/>
    <mergeCell ref="O26:O27"/>
    <mergeCell ref="L26:N26"/>
    <mergeCell ref="L32:N32"/>
    <mergeCell ref="O32:O33"/>
    <mergeCell ref="L30:N30"/>
    <mergeCell ref="O30:O31"/>
    <mergeCell ref="L28:N28"/>
    <mergeCell ref="O28:O29"/>
    <mergeCell ref="A47:A54"/>
    <mergeCell ref="B47:B50"/>
    <mergeCell ref="L36:N36"/>
    <mergeCell ref="L51:N51"/>
    <mergeCell ref="O51:O52"/>
    <mergeCell ref="L16:N16"/>
    <mergeCell ref="P24:R25"/>
    <mergeCell ref="L24:N24"/>
    <mergeCell ref="O24:O25"/>
    <mergeCell ref="O18:O19"/>
    <mergeCell ref="L20:N20"/>
    <mergeCell ref="P30:R31"/>
    <mergeCell ref="P28:R29"/>
    <mergeCell ref="I16:K16"/>
    <mergeCell ref="I18:K18"/>
    <mergeCell ref="I20:K20"/>
    <mergeCell ref="I22:K22"/>
    <mergeCell ref="I24:K24"/>
    <mergeCell ref="L49:N49"/>
    <mergeCell ref="L47:N47"/>
    <mergeCell ref="O49:O50"/>
    <mergeCell ref="O47:O48"/>
    <mergeCell ref="I26:K26"/>
    <mergeCell ref="I28:K28"/>
    <mergeCell ref="I30:K30"/>
    <mergeCell ref="I32:K32"/>
    <mergeCell ref="I34:K34"/>
    <mergeCell ref="I36:K36"/>
    <mergeCell ref="I38:K38"/>
    <mergeCell ref="I40:K40"/>
    <mergeCell ref="O36:O37"/>
    <mergeCell ref="O34:O35"/>
    <mergeCell ref="L34:N34"/>
    <mergeCell ref="B14:B17"/>
    <mergeCell ref="O14:O15"/>
    <mergeCell ref="P99:R99"/>
    <mergeCell ref="P100:R100"/>
    <mergeCell ref="P65:R65"/>
    <mergeCell ref="P66:R66"/>
    <mergeCell ref="P42:R42"/>
    <mergeCell ref="O38:O39"/>
    <mergeCell ref="O40:O41"/>
    <mergeCell ref="L38:N38"/>
    <mergeCell ref="L40:N40"/>
    <mergeCell ref="L53:N53"/>
    <mergeCell ref="O53:O54"/>
    <mergeCell ref="L43:N43"/>
    <mergeCell ref="O43:O44"/>
    <mergeCell ref="L45:N45"/>
    <mergeCell ref="O45:O46"/>
    <mergeCell ref="L67:N67"/>
    <mergeCell ref="O67:O68"/>
    <mergeCell ref="P67:R68"/>
    <mergeCell ref="L57:N57"/>
    <mergeCell ref="L59:N59"/>
    <mergeCell ref="O59:O60"/>
    <mergeCell ref="O57:O58"/>
    <mergeCell ref="P13:R13"/>
    <mergeCell ref="P3:R3"/>
    <mergeCell ref="O16:O17"/>
    <mergeCell ref="P34:R35"/>
    <mergeCell ref="O20:O21"/>
    <mergeCell ref="L22:N22"/>
    <mergeCell ref="O22:O23"/>
    <mergeCell ref="A1:N2"/>
    <mergeCell ref="P2:R2"/>
    <mergeCell ref="A34:A41"/>
    <mergeCell ref="B38:B41"/>
    <mergeCell ref="B34:B37"/>
    <mergeCell ref="A14:A17"/>
    <mergeCell ref="L14:N14"/>
    <mergeCell ref="L18:N18"/>
    <mergeCell ref="A18:A21"/>
    <mergeCell ref="B18:B21"/>
    <mergeCell ref="A22:A25"/>
    <mergeCell ref="B22:B25"/>
    <mergeCell ref="C16:E16"/>
    <mergeCell ref="F16:H16"/>
    <mergeCell ref="C18:E18"/>
    <mergeCell ref="F18:H18"/>
    <mergeCell ref="C20:E20"/>
    <mergeCell ref="C8:E8"/>
    <mergeCell ref="F8:H8"/>
    <mergeCell ref="I8:K8"/>
    <mergeCell ref="C10:E10"/>
    <mergeCell ref="F10:H10"/>
    <mergeCell ref="I10:K10"/>
    <mergeCell ref="C14:E14"/>
    <mergeCell ref="F14:H14"/>
    <mergeCell ref="I14:K14"/>
    <mergeCell ref="F43:H43"/>
    <mergeCell ref="I43:K43"/>
    <mergeCell ref="C45:E45"/>
    <mergeCell ref="F45:H45"/>
    <mergeCell ref="I45:K45"/>
    <mergeCell ref="C47:E47"/>
    <mergeCell ref="F47:H47"/>
    <mergeCell ref="I47:K47"/>
    <mergeCell ref="C49:E49"/>
    <mergeCell ref="F49:H49"/>
    <mergeCell ref="I49:K49"/>
    <mergeCell ref="F63:H63"/>
    <mergeCell ref="I63:K63"/>
    <mergeCell ref="C67:E67"/>
    <mergeCell ref="F67:H67"/>
    <mergeCell ref="I67:K67"/>
    <mergeCell ref="I51:K51"/>
    <mergeCell ref="C53:E53"/>
    <mergeCell ref="F53:H53"/>
    <mergeCell ref="I53:K53"/>
    <mergeCell ref="C57:E57"/>
    <mergeCell ref="F57:H57"/>
    <mergeCell ref="I57:K57"/>
    <mergeCell ref="C59:E59"/>
    <mergeCell ref="F59:H59"/>
    <mergeCell ref="I59:K59"/>
    <mergeCell ref="P12:R12"/>
    <mergeCell ref="I79:K79"/>
    <mergeCell ref="C81:E81"/>
    <mergeCell ref="F81:H81"/>
    <mergeCell ref="I81:K81"/>
    <mergeCell ref="C83:E83"/>
    <mergeCell ref="F83:H83"/>
    <mergeCell ref="I83:K83"/>
    <mergeCell ref="C85:E85"/>
    <mergeCell ref="F85:H85"/>
    <mergeCell ref="I85:K85"/>
    <mergeCell ref="C69:E69"/>
    <mergeCell ref="F69:H69"/>
    <mergeCell ref="I69:K69"/>
    <mergeCell ref="C71:E71"/>
    <mergeCell ref="F71:H71"/>
    <mergeCell ref="I71:K71"/>
    <mergeCell ref="C73:E73"/>
    <mergeCell ref="F73:H73"/>
    <mergeCell ref="I73:K73"/>
    <mergeCell ref="C61:E61"/>
    <mergeCell ref="F61:H61"/>
    <mergeCell ref="I61:K61"/>
    <mergeCell ref="C63:E63"/>
  </mergeCells>
  <phoneticPr fontId="2"/>
  <printOptions verticalCentered="1"/>
  <pageMargins left="0.9055118110236221" right="0" top="0" bottom="0" header="0.23622047244094491" footer="0.31496062992125984"/>
  <pageSetup paperSize="8" fitToHeight="0" orientation="landscape" r:id="rId1"/>
  <headerFooter alignWithMargins="0"/>
  <rowBreaks count="1" manualBreakCount="1">
    <brk id="54" max="1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71"/>
  <sheetViews>
    <sheetView view="pageLayout" zoomScaleNormal="100" workbookViewId="0">
      <selection activeCell="I5" sqref="I5"/>
    </sheetView>
  </sheetViews>
  <sheetFormatPr defaultRowHeight="13.5" x14ac:dyDescent="0.15"/>
  <cols>
    <col min="10" max="10" width="9" customWidth="1"/>
  </cols>
  <sheetData>
    <row r="1" spans="2:10" x14ac:dyDescent="0.15">
      <c r="B1" s="373" t="s">
        <v>69</v>
      </c>
      <c r="C1" s="373"/>
      <c r="D1" s="373"/>
      <c r="E1" s="373"/>
      <c r="F1" s="373"/>
      <c r="G1" s="373"/>
      <c r="H1" s="373"/>
      <c r="I1" s="373"/>
      <c r="J1" s="373"/>
    </row>
    <row r="2" spans="2:10" x14ac:dyDescent="0.15">
      <c r="B2" s="373"/>
      <c r="C2" s="373"/>
      <c r="D2" s="373"/>
      <c r="E2" s="373"/>
      <c r="F2" s="373"/>
      <c r="G2" s="373"/>
      <c r="H2" s="373"/>
      <c r="I2" s="373"/>
      <c r="J2" s="373"/>
    </row>
    <row r="3" spans="2:10" x14ac:dyDescent="0.15">
      <c r="B3" s="7"/>
      <c r="C3" s="7"/>
      <c r="D3" s="7"/>
      <c r="E3" s="7"/>
      <c r="F3" s="7"/>
      <c r="G3" s="7"/>
      <c r="H3" s="7"/>
      <c r="I3" s="7"/>
      <c r="J3" s="7"/>
    </row>
    <row r="4" spans="2:10" x14ac:dyDescent="0.15">
      <c r="B4" s="7"/>
      <c r="C4" s="7"/>
      <c r="D4" s="7"/>
      <c r="E4" s="7"/>
      <c r="F4" s="7"/>
      <c r="G4" s="7"/>
      <c r="H4" s="7"/>
      <c r="I4" s="7"/>
      <c r="J4" s="7"/>
    </row>
    <row r="5" spans="2:10" x14ac:dyDescent="0.15">
      <c r="B5" s="7"/>
      <c r="C5" s="7"/>
      <c r="D5" s="7"/>
      <c r="E5" s="7"/>
      <c r="F5" s="7"/>
      <c r="G5" s="7"/>
      <c r="H5" s="7"/>
      <c r="I5" s="7"/>
      <c r="J5" s="7"/>
    </row>
    <row r="6" spans="2:10" x14ac:dyDescent="0.15">
      <c r="B6" s="7"/>
      <c r="C6" s="7"/>
      <c r="D6" s="7"/>
      <c r="E6" s="7"/>
      <c r="F6" s="7"/>
      <c r="G6" s="7"/>
      <c r="H6" s="7"/>
      <c r="I6" s="7"/>
      <c r="J6" s="7"/>
    </row>
    <row r="7" spans="2:10" x14ac:dyDescent="0.15">
      <c r="B7" s="7"/>
      <c r="C7" s="7"/>
      <c r="D7" s="7"/>
      <c r="E7" s="7"/>
      <c r="F7" s="7"/>
      <c r="G7" s="7"/>
      <c r="H7" s="7"/>
      <c r="I7" s="7"/>
      <c r="J7" s="7"/>
    </row>
    <row r="8" spans="2:10" x14ac:dyDescent="0.15">
      <c r="B8" s="7"/>
      <c r="C8" s="7"/>
      <c r="D8" s="7"/>
      <c r="E8" s="7"/>
      <c r="F8" s="7"/>
      <c r="G8" s="7"/>
      <c r="H8" s="7"/>
      <c r="I8" s="7"/>
      <c r="J8" s="7"/>
    </row>
    <row r="9" spans="2:10" x14ac:dyDescent="0.15">
      <c r="B9" s="7"/>
      <c r="C9" s="7"/>
      <c r="D9" s="7"/>
      <c r="E9" s="7"/>
      <c r="F9" s="7"/>
      <c r="G9" s="7"/>
      <c r="H9" s="7"/>
      <c r="I9" s="7"/>
      <c r="J9" s="7"/>
    </row>
    <row r="10" spans="2:10" x14ac:dyDescent="0.15">
      <c r="B10" s="7"/>
      <c r="C10" s="7"/>
      <c r="D10" s="7"/>
      <c r="E10" s="7"/>
      <c r="F10" s="7"/>
      <c r="G10" s="7"/>
      <c r="H10" s="7"/>
      <c r="I10" s="7"/>
      <c r="J10" s="7"/>
    </row>
    <row r="11" spans="2:10" x14ac:dyDescent="0.15">
      <c r="B11" s="7"/>
      <c r="C11" s="7"/>
      <c r="D11" s="7"/>
      <c r="E11" s="7"/>
      <c r="F11" s="7"/>
      <c r="G11" s="7"/>
      <c r="H11" s="7"/>
      <c r="I11" s="7"/>
      <c r="J11" s="7"/>
    </row>
    <row r="12" spans="2:10" x14ac:dyDescent="0.15">
      <c r="B12" s="7"/>
      <c r="C12" s="7"/>
      <c r="D12" s="7"/>
      <c r="E12" s="7"/>
      <c r="F12" s="7"/>
      <c r="G12" s="7"/>
      <c r="H12" s="7"/>
      <c r="I12" s="7"/>
      <c r="J12" s="7"/>
    </row>
    <row r="13" spans="2:10" x14ac:dyDescent="0.15">
      <c r="B13" s="7"/>
      <c r="C13" s="7"/>
      <c r="D13" s="7"/>
      <c r="E13" s="7"/>
      <c r="F13" s="7"/>
      <c r="G13" s="7"/>
      <c r="H13" s="7"/>
      <c r="I13" s="7"/>
      <c r="J13" s="7"/>
    </row>
    <row r="14" spans="2:10" x14ac:dyDescent="0.15">
      <c r="B14" s="7"/>
      <c r="C14" s="7"/>
      <c r="D14" s="7"/>
      <c r="E14" s="7"/>
      <c r="F14" s="7"/>
      <c r="G14" s="7"/>
      <c r="H14" s="7"/>
      <c r="I14" s="7"/>
      <c r="J14" s="7"/>
    </row>
    <row r="15" spans="2:10" x14ac:dyDescent="0.15">
      <c r="B15" s="7"/>
      <c r="C15" s="7"/>
      <c r="D15" s="7"/>
      <c r="E15" s="7"/>
      <c r="F15" s="7"/>
      <c r="G15" s="7"/>
      <c r="H15" s="7"/>
      <c r="I15" s="7"/>
      <c r="J15" s="7"/>
    </row>
    <row r="16" spans="2:10" x14ac:dyDescent="0.15">
      <c r="B16" s="7"/>
      <c r="C16" s="7"/>
      <c r="D16" s="7"/>
      <c r="E16" s="7"/>
      <c r="F16" s="7"/>
      <c r="G16" s="7"/>
      <c r="H16" s="7"/>
      <c r="I16" s="7"/>
      <c r="J16" s="7"/>
    </row>
    <row r="17" spans="2:10" ht="17.25" x14ac:dyDescent="0.15">
      <c r="B17" s="33" t="s">
        <v>68</v>
      </c>
      <c r="C17" s="7"/>
      <c r="D17" s="7"/>
      <c r="E17" s="7"/>
      <c r="F17" s="7"/>
      <c r="G17" s="7"/>
      <c r="H17" s="7"/>
      <c r="I17" s="7"/>
      <c r="J17" s="7"/>
    </row>
    <row r="18" spans="2:10" ht="17.25" x14ac:dyDescent="0.15">
      <c r="B18" s="33"/>
      <c r="C18" s="7"/>
      <c r="D18" s="7"/>
      <c r="E18" s="7"/>
      <c r="F18" s="7"/>
      <c r="G18" s="7"/>
      <c r="H18" s="7"/>
      <c r="I18" s="7"/>
      <c r="J18" s="7"/>
    </row>
    <row r="19" spans="2:10" ht="13.5" customHeight="1" x14ac:dyDescent="0.15">
      <c r="B19" s="377" t="s">
        <v>53</v>
      </c>
      <c r="C19" s="378"/>
      <c r="D19" s="385" t="s">
        <v>43</v>
      </c>
      <c r="E19" s="383">
        <v>0.08</v>
      </c>
      <c r="F19" s="383"/>
      <c r="G19" s="384"/>
      <c r="H19" s="370">
        <v>0.1</v>
      </c>
      <c r="I19" s="371"/>
      <c r="J19" s="372"/>
    </row>
    <row r="20" spans="2:10" x14ac:dyDescent="0.15">
      <c r="B20" s="379"/>
      <c r="C20" s="380"/>
      <c r="D20" s="386"/>
      <c r="E20" s="15" t="s">
        <v>44</v>
      </c>
      <c r="F20" s="15"/>
      <c r="G20" s="16"/>
      <c r="H20" s="17" t="s">
        <v>77</v>
      </c>
      <c r="I20" s="8"/>
      <c r="J20" s="9"/>
    </row>
    <row r="21" spans="2:10" x14ac:dyDescent="0.15">
      <c r="B21" s="379"/>
      <c r="C21" s="380"/>
      <c r="D21" s="386"/>
      <c r="E21" s="29" t="s">
        <v>45</v>
      </c>
      <c r="F21" s="29"/>
      <c r="G21" s="30"/>
      <c r="H21" s="28"/>
      <c r="I21" s="7"/>
      <c r="J21" s="31"/>
    </row>
    <row r="22" spans="2:10" x14ac:dyDescent="0.15">
      <c r="B22" s="379"/>
      <c r="C22" s="380"/>
      <c r="D22" s="387"/>
      <c r="E22" s="19"/>
      <c r="F22" s="19"/>
      <c r="G22" s="20" t="s">
        <v>51</v>
      </c>
      <c r="H22" s="18"/>
      <c r="I22" s="10"/>
      <c r="J22" s="11"/>
    </row>
    <row r="23" spans="2:10" x14ac:dyDescent="0.15">
      <c r="B23" s="379"/>
      <c r="C23" s="380"/>
      <c r="D23" s="385" t="s">
        <v>20</v>
      </c>
      <c r="E23" s="383">
        <v>0.08</v>
      </c>
      <c r="F23" s="383"/>
      <c r="G23" s="384"/>
      <c r="H23" s="370">
        <v>0.1</v>
      </c>
      <c r="I23" s="371"/>
      <c r="J23" s="372"/>
    </row>
    <row r="24" spans="2:10" x14ac:dyDescent="0.15">
      <c r="B24" s="379"/>
      <c r="C24" s="380"/>
      <c r="D24" s="386"/>
      <c r="E24" s="32" t="s">
        <v>49</v>
      </c>
      <c r="F24" s="22"/>
      <c r="G24" s="23"/>
      <c r="H24" s="21" t="s">
        <v>50</v>
      </c>
      <c r="I24" s="12"/>
      <c r="J24" s="13"/>
    </row>
    <row r="25" spans="2:10" x14ac:dyDescent="0.15">
      <c r="B25" s="379"/>
      <c r="C25" s="380"/>
      <c r="D25" s="386"/>
      <c r="E25" s="24"/>
      <c r="F25" s="24"/>
      <c r="G25" s="25"/>
      <c r="H25" s="364" t="s">
        <v>52</v>
      </c>
      <c r="I25" s="365"/>
      <c r="J25" s="366"/>
    </row>
    <row r="26" spans="2:10" x14ac:dyDescent="0.15">
      <c r="B26" s="381"/>
      <c r="C26" s="382"/>
      <c r="D26" s="387"/>
      <c r="E26" s="19"/>
      <c r="F26" s="19"/>
      <c r="G26" s="20"/>
      <c r="H26" s="367"/>
      <c r="I26" s="368"/>
      <c r="J26" s="369"/>
    </row>
    <row r="27" spans="2:10" ht="17.25" x14ac:dyDescent="0.15">
      <c r="B27" s="7"/>
      <c r="C27" s="7"/>
      <c r="D27" s="37"/>
      <c r="E27" s="26"/>
      <c r="F27" s="26"/>
      <c r="G27" s="26"/>
      <c r="H27" s="27"/>
      <c r="I27" s="26"/>
      <c r="J27" s="26"/>
    </row>
    <row r="28" spans="2:10" ht="13.5" customHeight="1" x14ac:dyDescent="0.15">
      <c r="B28" s="377" t="s">
        <v>54</v>
      </c>
      <c r="C28" s="378"/>
      <c r="D28" s="385" t="s">
        <v>43</v>
      </c>
      <c r="E28" s="383">
        <v>0.08</v>
      </c>
      <c r="F28" s="383"/>
      <c r="G28" s="384"/>
      <c r="H28" s="370">
        <v>0.1</v>
      </c>
      <c r="I28" s="371"/>
      <c r="J28" s="372"/>
    </row>
    <row r="29" spans="2:10" x14ac:dyDescent="0.15">
      <c r="B29" s="379"/>
      <c r="C29" s="380"/>
      <c r="D29" s="386"/>
      <c r="E29" s="15" t="s">
        <v>46</v>
      </c>
      <c r="F29" s="15"/>
      <c r="G29" s="16"/>
      <c r="H29" s="14" t="s">
        <v>76</v>
      </c>
      <c r="I29" s="15"/>
      <c r="J29" s="9"/>
    </row>
    <row r="30" spans="2:10" x14ac:dyDescent="0.15">
      <c r="B30" s="379"/>
      <c r="C30" s="380"/>
      <c r="D30" s="386"/>
      <c r="E30" s="29" t="s">
        <v>47</v>
      </c>
      <c r="F30" s="29"/>
      <c r="G30" s="30"/>
      <c r="H30" s="28" t="s">
        <v>48</v>
      </c>
      <c r="I30" s="29"/>
      <c r="J30" s="31"/>
    </row>
    <row r="31" spans="2:10" x14ac:dyDescent="0.15">
      <c r="B31" s="379"/>
      <c r="C31" s="380"/>
      <c r="D31" s="387"/>
      <c r="E31" s="19" t="s">
        <v>55</v>
      </c>
      <c r="F31" s="19"/>
      <c r="G31" s="20"/>
      <c r="H31" s="18" t="s">
        <v>67</v>
      </c>
      <c r="I31" s="19"/>
      <c r="J31" s="11"/>
    </row>
    <row r="32" spans="2:10" x14ac:dyDescent="0.15">
      <c r="B32" s="379"/>
      <c r="C32" s="380"/>
      <c r="D32" s="385" t="s">
        <v>20</v>
      </c>
      <c r="E32" s="383">
        <v>0.08</v>
      </c>
      <c r="F32" s="383"/>
      <c r="G32" s="384"/>
      <c r="H32" s="370">
        <v>0.1</v>
      </c>
      <c r="I32" s="371"/>
      <c r="J32" s="372"/>
    </row>
    <row r="33" spans="2:10" x14ac:dyDescent="0.15">
      <c r="B33" s="379"/>
      <c r="C33" s="380"/>
      <c r="D33" s="386"/>
      <c r="E33" s="15" t="s">
        <v>46</v>
      </c>
      <c r="F33" s="15"/>
      <c r="G33" s="16"/>
      <c r="H33" s="14" t="s">
        <v>76</v>
      </c>
      <c r="I33" s="8"/>
      <c r="J33" s="9"/>
    </row>
    <row r="34" spans="2:10" x14ac:dyDescent="0.15">
      <c r="B34" s="379"/>
      <c r="C34" s="380"/>
      <c r="D34" s="386"/>
      <c r="E34" s="29" t="s">
        <v>47</v>
      </c>
      <c r="F34" s="29"/>
      <c r="G34" s="30"/>
      <c r="H34" s="28" t="s">
        <v>48</v>
      </c>
      <c r="I34" s="7"/>
      <c r="J34" s="31"/>
    </row>
    <row r="35" spans="2:10" x14ac:dyDescent="0.15">
      <c r="B35" s="381"/>
      <c r="C35" s="382"/>
      <c r="D35" s="387"/>
      <c r="E35" s="19" t="s">
        <v>55</v>
      </c>
      <c r="F35" s="19"/>
      <c r="G35" s="20"/>
      <c r="H35" s="18" t="s">
        <v>56</v>
      </c>
      <c r="I35" s="10"/>
      <c r="J35" s="11"/>
    </row>
    <row r="36" spans="2:10" x14ac:dyDescent="0.15">
      <c r="B36" s="7"/>
      <c r="C36" s="7"/>
      <c r="D36" s="7"/>
      <c r="E36" s="7"/>
      <c r="F36" s="7"/>
      <c r="G36" s="7"/>
      <c r="H36" s="7"/>
      <c r="I36" s="7"/>
      <c r="J36" s="7"/>
    </row>
    <row r="37" spans="2:10" ht="17.25" x14ac:dyDescent="0.15">
      <c r="B37" s="33" t="s">
        <v>70</v>
      </c>
      <c r="C37" s="7"/>
      <c r="D37" s="7"/>
      <c r="E37" s="7"/>
      <c r="F37" s="7"/>
      <c r="G37" s="7"/>
      <c r="H37" s="7"/>
      <c r="I37" s="7"/>
      <c r="J37" s="7"/>
    </row>
    <row r="38" spans="2:10" ht="17.25" x14ac:dyDescent="0.15">
      <c r="B38" s="33"/>
      <c r="C38" s="7"/>
      <c r="D38" s="7"/>
      <c r="E38" s="7"/>
      <c r="F38" s="7"/>
      <c r="G38" s="7"/>
      <c r="H38" s="7"/>
      <c r="I38" s="7"/>
      <c r="J38" s="7"/>
    </row>
    <row r="39" spans="2:10" x14ac:dyDescent="0.15">
      <c r="B39" s="7" t="s">
        <v>57</v>
      </c>
      <c r="C39" s="7"/>
      <c r="D39" s="7"/>
      <c r="E39" s="7"/>
      <c r="F39" s="7"/>
      <c r="G39" s="7"/>
      <c r="H39" s="7"/>
      <c r="I39" s="7"/>
      <c r="J39" s="7"/>
    </row>
    <row r="40" spans="2:10" x14ac:dyDescent="0.15">
      <c r="B40" s="35" t="s">
        <v>73</v>
      </c>
      <c r="C40" s="36"/>
      <c r="D40" s="36"/>
      <c r="E40" s="36"/>
      <c r="F40" s="36"/>
      <c r="G40" s="38">
        <v>0.08</v>
      </c>
      <c r="H40" s="40"/>
      <c r="I40" s="7"/>
      <c r="J40" s="7"/>
    </row>
    <row r="41" spans="2:10" x14ac:dyDescent="0.15">
      <c r="B41" s="36" t="s">
        <v>58</v>
      </c>
      <c r="C41" s="36"/>
      <c r="D41" s="36"/>
      <c r="E41" s="36"/>
      <c r="F41" s="36"/>
      <c r="G41" s="38">
        <v>0.1</v>
      </c>
      <c r="H41" s="40"/>
      <c r="I41" s="7"/>
      <c r="J41" s="7"/>
    </row>
    <row r="42" spans="2:10" x14ac:dyDescent="0.15">
      <c r="B42" s="36" t="s">
        <v>59</v>
      </c>
      <c r="C42" s="36"/>
      <c r="D42" s="36"/>
      <c r="E42" s="36"/>
      <c r="F42" s="36"/>
      <c r="G42" s="38">
        <v>0.08</v>
      </c>
      <c r="H42" s="40"/>
      <c r="I42" s="7"/>
      <c r="J42" s="7"/>
    </row>
    <row r="43" spans="2:10" x14ac:dyDescent="0.15">
      <c r="B43" s="36" t="s">
        <v>60</v>
      </c>
      <c r="C43" s="36"/>
      <c r="D43" s="36"/>
      <c r="E43" s="36"/>
      <c r="F43" s="36"/>
      <c r="G43" s="38">
        <v>0.1</v>
      </c>
      <c r="H43" s="40"/>
      <c r="I43" s="7"/>
      <c r="J43" s="7"/>
    </row>
    <row r="44" spans="2:10" x14ac:dyDescent="0.15">
      <c r="B44" s="36"/>
      <c r="C44" s="36"/>
      <c r="D44" s="36"/>
      <c r="E44" s="36"/>
      <c r="F44" s="36"/>
      <c r="G44" s="39"/>
      <c r="H44" s="41"/>
      <c r="I44" s="7"/>
      <c r="J44" s="7"/>
    </row>
    <row r="45" spans="2:10" x14ac:dyDescent="0.15">
      <c r="B45" s="36" t="s">
        <v>72</v>
      </c>
      <c r="C45" s="36"/>
      <c r="D45" s="36"/>
      <c r="E45" s="36"/>
      <c r="F45" s="36"/>
      <c r="G45" s="39"/>
      <c r="H45" s="41"/>
      <c r="I45" s="7"/>
      <c r="J45" s="7"/>
    </row>
    <row r="46" spans="2:10" x14ac:dyDescent="0.15">
      <c r="B46" s="36" t="s">
        <v>61</v>
      </c>
      <c r="C46" s="36"/>
      <c r="D46" s="36"/>
      <c r="E46" s="36"/>
      <c r="F46" s="36"/>
      <c r="G46" s="38">
        <v>0.08</v>
      </c>
      <c r="H46" s="40"/>
      <c r="I46" s="7"/>
      <c r="J46" s="7"/>
    </row>
    <row r="47" spans="2:10" x14ac:dyDescent="0.15">
      <c r="B47" s="36" t="s">
        <v>64</v>
      </c>
      <c r="C47" s="36"/>
      <c r="D47" s="36"/>
      <c r="E47" s="36"/>
      <c r="F47" s="36"/>
      <c r="G47" s="38">
        <v>0.08</v>
      </c>
      <c r="H47" s="40"/>
      <c r="I47" s="7"/>
      <c r="J47" s="7"/>
    </row>
    <row r="48" spans="2:10" x14ac:dyDescent="0.15">
      <c r="B48" s="36"/>
      <c r="C48" s="36"/>
      <c r="D48" s="36"/>
      <c r="E48" s="36"/>
      <c r="F48" s="36"/>
      <c r="G48" s="39"/>
      <c r="H48" s="41"/>
      <c r="I48" s="7"/>
      <c r="J48" s="7"/>
    </row>
    <row r="49" spans="2:12" x14ac:dyDescent="0.15">
      <c r="B49" s="36" t="s">
        <v>62</v>
      </c>
      <c r="C49" s="36"/>
      <c r="D49" s="36"/>
      <c r="E49" s="36"/>
      <c r="F49" s="36"/>
      <c r="G49" s="39"/>
      <c r="H49" s="41"/>
      <c r="I49" s="7"/>
      <c r="J49" s="7"/>
    </row>
    <row r="50" spans="2:12" x14ac:dyDescent="0.15">
      <c r="B50" s="36" t="s">
        <v>74</v>
      </c>
      <c r="C50" s="36"/>
      <c r="D50" s="36"/>
      <c r="E50" s="36"/>
      <c r="F50" s="36"/>
      <c r="G50" s="38">
        <v>0.08</v>
      </c>
      <c r="H50" s="40"/>
      <c r="I50" s="7"/>
      <c r="J50" s="7"/>
    </row>
    <row r="51" spans="2:12" ht="13.5" customHeight="1" x14ac:dyDescent="0.15">
      <c r="B51" s="36" t="s">
        <v>63</v>
      </c>
      <c r="C51" s="36"/>
      <c r="D51" s="36"/>
      <c r="E51" s="36"/>
      <c r="F51" s="36"/>
      <c r="G51" s="38">
        <v>0.1</v>
      </c>
      <c r="H51" s="40"/>
      <c r="I51" s="7"/>
      <c r="J51" s="7"/>
    </row>
    <row r="52" spans="2:12" ht="13.5" customHeight="1" x14ac:dyDescent="0.15">
      <c r="B52" s="36" t="s">
        <v>71</v>
      </c>
      <c r="C52" s="36"/>
      <c r="D52" s="36"/>
      <c r="E52" s="36"/>
      <c r="F52" s="36"/>
      <c r="G52" s="38">
        <v>0.08</v>
      </c>
      <c r="H52" s="40"/>
      <c r="I52" s="7"/>
      <c r="J52" s="7"/>
      <c r="L52" s="34"/>
    </row>
    <row r="53" spans="2:12" ht="13.5" customHeight="1" x14ac:dyDescent="0.15">
      <c r="B53" s="36"/>
      <c r="C53" s="36"/>
      <c r="D53" s="36"/>
      <c r="E53" s="36"/>
      <c r="F53" s="36"/>
      <c r="G53" s="39"/>
      <c r="H53" s="41"/>
      <c r="I53" s="7"/>
      <c r="J53" s="7"/>
      <c r="L53" s="34"/>
    </row>
    <row r="54" spans="2:12" ht="13.5" customHeight="1" x14ac:dyDescent="0.15">
      <c r="B54" s="36" t="s">
        <v>65</v>
      </c>
      <c r="C54" s="36"/>
      <c r="D54" s="36"/>
      <c r="E54" s="36"/>
      <c r="F54" s="36"/>
      <c r="G54" s="39"/>
      <c r="H54" s="41"/>
      <c r="I54" s="7"/>
      <c r="J54" s="7"/>
    </row>
    <row r="55" spans="2:12" ht="13.5" customHeight="1" x14ac:dyDescent="0.15">
      <c r="B55" s="376" t="s">
        <v>66</v>
      </c>
      <c r="C55" s="376"/>
      <c r="D55" s="376"/>
      <c r="E55" s="376"/>
      <c r="F55" s="376"/>
      <c r="G55" s="374">
        <v>0.08</v>
      </c>
      <c r="H55" s="40"/>
      <c r="I55" s="7"/>
      <c r="J55" s="7"/>
    </row>
    <row r="56" spans="2:12" ht="13.5" customHeight="1" x14ac:dyDescent="0.15">
      <c r="B56" s="376"/>
      <c r="C56" s="376"/>
      <c r="D56" s="376"/>
      <c r="E56" s="376"/>
      <c r="F56" s="376"/>
      <c r="G56" s="375"/>
      <c r="H56" s="41"/>
      <c r="I56" s="7"/>
      <c r="J56" s="7"/>
    </row>
    <row r="57" spans="2:12" x14ac:dyDescent="0.15">
      <c r="B57" s="7" t="s">
        <v>75</v>
      </c>
      <c r="C57" s="7"/>
      <c r="D57" s="7"/>
      <c r="E57" s="7"/>
      <c r="F57" s="7"/>
      <c r="G57" s="7"/>
      <c r="H57" s="7"/>
      <c r="I57" s="7"/>
      <c r="J57" s="7"/>
    </row>
    <row r="58" spans="2:12" x14ac:dyDescent="0.15">
      <c r="B58" s="7"/>
      <c r="C58" s="7"/>
      <c r="D58" s="7"/>
      <c r="E58" s="7"/>
      <c r="F58" s="7"/>
      <c r="G58" s="7"/>
      <c r="H58" s="7"/>
      <c r="I58" s="7"/>
      <c r="J58" s="7"/>
    </row>
    <row r="59" spans="2:12" x14ac:dyDescent="0.15">
      <c r="B59" s="7"/>
      <c r="C59" s="7"/>
      <c r="D59" s="7"/>
      <c r="E59" s="7"/>
      <c r="F59" s="7"/>
      <c r="G59" s="7"/>
      <c r="H59" s="7"/>
      <c r="I59" s="7"/>
      <c r="J59" s="7"/>
    </row>
    <row r="60" spans="2:12" x14ac:dyDescent="0.15">
      <c r="B60" s="7"/>
      <c r="C60" s="7"/>
      <c r="D60" s="7"/>
      <c r="E60" s="7"/>
      <c r="F60" s="7"/>
      <c r="G60" s="7"/>
      <c r="H60" s="7"/>
      <c r="I60" s="7"/>
      <c r="J60" s="7"/>
    </row>
    <row r="61" spans="2:12" x14ac:dyDescent="0.15">
      <c r="B61" s="7"/>
      <c r="C61" s="7"/>
      <c r="D61" s="7"/>
      <c r="E61" s="7"/>
      <c r="F61" s="7"/>
      <c r="G61" s="7"/>
      <c r="H61" s="7"/>
      <c r="I61" s="7"/>
      <c r="J61" s="7"/>
    </row>
    <row r="62" spans="2:12" x14ac:dyDescent="0.15">
      <c r="B62" s="7"/>
      <c r="C62" s="7"/>
      <c r="D62" s="7"/>
      <c r="E62" s="7"/>
      <c r="F62" s="7"/>
      <c r="G62" s="7"/>
      <c r="H62" s="7"/>
      <c r="I62" s="7"/>
      <c r="J62" s="7"/>
    </row>
    <row r="63" spans="2:12" x14ac:dyDescent="0.15">
      <c r="B63" s="7"/>
      <c r="C63" s="7"/>
      <c r="D63" s="7"/>
      <c r="E63" s="7"/>
      <c r="F63" s="7"/>
      <c r="G63" s="7"/>
      <c r="H63" s="7"/>
      <c r="I63" s="7"/>
      <c r="J63" s="7"/>
    </row>
    <row r="64" spans="2:12" x14ac:dyDescent="0.15">
      <c r="B64" s="7"/>
      <c r="C64" s="7"/>
      <c r="D64" s="7"/>
      <c r="E64" s="7"/>
      <c r="F64" s="7"/>
      <c r="G64" s="7"/>
      <c r="H64" s="7"/>
      <c r="I64" s="7"/>
      <c r="J64" s="7"/>
    </row>
    <row r="65" spans="2:10" x14ac:dyDescent="0.15">
      <c r="B65" s="7"/>
      <c r="C65" s="7"/>
      <c r="D65" s="7"/>
      <c r="E65" s="7"/>
      <c r="F65" s="7"/>
      <c r="G65" s="7"/>
      <c r="H65" s="7"/>
      <c r="I65" s="7"/>
      <c r="J65" s="7"/>
    </row>
    <row r="66" spans="2:10" x14ac:dyDescent="0.15">
      <c r="B66" s="7"/>
      <c r="C66" s="7"/>
      <c r="D66" s="7"/>
      <c r="E66" s="7"/>
      <c r="F66" s="7"/>
      <c r="G66" s="7"/>
      <c r="H66" s="7"/>
      <c r="I66" s="7"/>
      <c r="J66" s="7"/>
    </row>
    <row r="67" spans="2:10" x14ac:dyDescent="0.15">
      <c r="B67" s="7"/>
      <c r="C67" s="7"/>
      <c r="D67" s="7"/>
      <c r="E67" s="7"/>
      <c r="F67" s="7"/>
      <c r="G67" s="7"/>
      <c r="H67" s="7"/>
      <c r="I67" s="7"/>
      <c r="J67" s="7"/>
    </row>
    <row r="68" spans="2:10" x14ac:dyDescent="0.15">
      <c r="B68" s="7"/>
      <c r="C68" s="7"/>
      <c r="D68" s="7"/>
      <c r="E68" s="7"/>
      <c r="F68" s="7"/>
      <c r="G68" s="7"/>
      <c r="H68" s="7"/>
      <c r="I68" s="7"/>
      <c r="J68" s="7"/>
    </row>
    <row r="69" spans="2:10" x14ac:dyDescent="0.15">
      <c r="B69" s="7"/>
      <c r="C69" s="7"/>
      <c r="D69" s="7"/>
      <c r="E69" s="7"/>
      <c r="F69" s="7"/>
      <c r="G69" s="7"/>
      <c r="H69" s="7"/>
      <c r="I69" s="7"/>
      <c r="J69" s="7"/>
    </row>
    <row r="70" spans="2:10" x14ac:dyDescent="0.15">
      <c r="B70" s="7"/>
      <c r="C70" s="7"/>
      <c r="D70" s="7"/>
      <c r="E70" s="7"/>
      <c r="F70" s="7"/>
      <c r="G70" s="7"/>
      <c r="H70" s="7"/>
      <c r="I70" s="7"/>
      <c r="J70" s="7"/>
    </row>
    <row r="71" spans="2:10" x14ac:dyDescent="0.15">
      <c r="B71" s="7"/>
      <c r="C71" s="7"/>
      <c r="D71" s="7"/>
      <c r="E71" s="7"/>
      <c r="F71" s="7"/>
      <c r="G71" s="7"/>
      <c r="H71" s="7"/>
      <c r="I71" s="7"/>
      <c r="J71" s="7"/>
    </row>
  </sheetData>
  <mergeCells count="18">
    <mergeCell ref="H23:J23"/>
    <mergeCell ref="H28:J28"/>
    <mergeCell ref="H25:J26"/>
    <mergeCell ref="H19:J19"/>
    <mergeCell ref="B1:J2"/>
    <mergeCell ref="G55:G56"/>
    <mergeCell ref="B55:F56"/>
    <mergeCell ref="B19:C26"/>
    <mergeCell ref="B28:C35"/>
    <mergeCell ref="E32:G32"/>
    <mergeCell ref="E19:G19"/>
    <mergeCell ref="E28:G28"/>
    <mergeCell ref="H32:J32"/>
    <mergeCell ref="D23:D26"/>
    <mergeCell ref="D19:D22"/>
    <mergeCell ref="D28:D31"/>
    <mergeCell ref="D32:D35"/>
    <mergeCell ref="E23:G2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&amp;R&amp;"HG丸ｺﾞｼｯｸM-PRO,標準"&amp;18資料　</oddHeader>
    <oddFooter>&amp;R&amp;"HG丸ｺﾞｼｯｸM-PRO,標準"早良商工会　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集計表 （免税・簡易・2割特例）</vt:lpstr>
      <vt:lpstr>集計表 （本則・売上)</vt:lpstr>
      <vt:lpstr>集計表 （本則・仕入れ）</vt:lpstr>
      <vt:lpstr>早見表</vt:lpstr>
      <vt:lpstr>'集計表 （本則・仕入れ）'!Print_Area</vt:lpstr>
      <vt:lpstr>'集計表 （本則・売上)'!Print_Area</vt:lpstr>
      <vt:lpstr>'集計表 （免税・簡易・2割特例）'!Print_Area</vt:lpstr>
      <vt:lpstr>早見表!Print_Area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荒尾幸代</dc:creator>
  <cp:lastModifiedBy>藤田 昌太郎</cp:lastModifiedBy>
  <cp:lastPrinted>2025-10-31T01:57:25Z</cp:lastPrinted>
  <dcterms:created xsi:type="dcterms:W3CDTF">2002-12-22T06:42:30Z</dcterms:created>
  <dcterms:modified xsi:type="dcterms:W3CDTF">2025-12-16T08:28:14Z</dcterms:modified>
</cp:coreProperties>
</file>